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ssbno.sharepoint.com/sites/S330/Shared Documents/SPESHELSE/2. Planlegge og utforme/2.3 Utforme verktøy og metoder for datainnsamling/Innrapporteringsside/2024/Spesifikasjonsskjema/"/>
    </mc:Choice>
  </mc:AlternateContent>
  <xr:revisionPtr revIDLastSave="1" documentId="8_{4251F8B3-3561-493A-9A5C-3FEE19005832}" xr6:coauthVersionLast="47" xr6:coauthVersionMax="47" xr10:uidLastSave="{E962FAEA-3B62-4652-A2EA-678FDEB6CF0E}"/>
  <bookViews>
    <workbookView xWindow="-28920" yWindow="-1860" windowWidth="29040" windowHeight="17520" tabRatio="878" firstSheet="1" activeTab="8" xr2:uid="{00000000-000D-0000-FFFF-FFFF00000000}"/>
  </bookViews>
  <sheets>
    <sheet name="0. Veiledning" sheetId="1" r:id="rId1"/>
    <sheet name="1. Felleskostnader " sheetId="2" r:id="rId2"/>
    <sheet name="2. Salg til andre HF" sheetId="3" r:id="rId3"/>
    <sheet name="3 Tilskudd og gjester TSB" sheetId="4" r:id="rId4"/>
    <sheet name="4 Tilskudd og gjester PHV" sheetId="5" r:id="rId5"/>
    <sheet name="5 Tilskudd og gjester somatikk" sheetId="6" r:id="rId6"/>
    <sheet name="6 Kjøp lab-rad egne innlagte" sheetId="15" r:id="rId7"/>
    <sheet name="7 Private institusjoner" sheetId="14" r:id="rId8"/>
    <sheet name="8 Felleseide og støtteforetak" sheetId="13" r:id="rId9"/>
  </sheets>
  <definedNames>
    <definedName name="_xlnm.Print_Area" localSheetId="0">'0. Veiledning'!$A$1:$C$123</definedName>
    <definedName name="_xlnm.Print_Area" localSheetId="1">'1. Felleskostnader '!$A$1:$H$390</definedName>
    <definedName name="_xlnm.Print_Area" localSheetId="2">'2. Salg til andre HF'!$A$1:$G$45</definedName>
    <definedName name="_xlnm.Print_Area" localSheetId="3">'3 Tilskudd og gjester TSB'!$A$1:$N$54</definedName>
    <definedName name="_xlnm.Print_Area" localSheetId="4">'4 Tilskudd og gjester PHV'!$A$9:$N$57</definedName>
    <definedName name="_xlnm.Print_Area" localSheetId="5">'5 Tilskudd og gjester somatikk'!$A$11:$N$57</definedName>
    <definedName name="_xlnm.Print_Area" localSheetId="6">'6 Kjøp lab-rad egne innlagte'!$A$22:$K$50</definedName>
    <definedName name="Z_EAC94F34_1855_46FC_9088_0F56AB2150EB_.wvu.PrintArea" localSheetId="0" hidden="1">'0. Veiledning'!$A$1:$C$123</definedName>
    <definedName name="Z_EAC94F34_1855_46FC_9088_0F56AB2150EB_.wvu.PrintArea" localSheetId="1" hidden="1">'1. Felleskostnader '!$A$1:$H$390</definedName>
    <definedName name="Z_EAC94F34_1855_46FC_9088_0F56AB2150EB_.wvu.PrintArea" localSheetId="2" hidden="1">'2. Salg til andre HF'!$A$1:$G$45</definedName>
    <definedName name="Z_EAC94F34_1855_46FC_9088_0F56AB2150EB_.wvu.PrintArea" localSheetId="3" hidden="1">'3 Tilskudd og gjester TSB'!$A$1:$N$54</definedName>
    <definedName name="Z_EAC94F34_1855_46FC_9088_0F56AB2150EB_.wvu.PrintArea" localSheetId="4" hidden="1">'4 Tilskudd og gjester PHV'!$A$9:$N$57</definedName>
    <definedName name="Z_EAC94F34_1855_46FC_9088_0F56AB2150EB_.wvu.PrintArea" localSheetId="5" hidden="1">'5 Tilskudd og gjester somatikk'!$A$11:$N$57</definedName>
    <definedName name="Z_EAC94F34_1855_46FC_9088_0F56AB2150EB_.wvu.PrintArea" localSheetId="6" hidden="1">'6 Kjøp lab-rad egne innlagte'!$A$22:$K$50</definedName>
    <definedName name="Z_EAC94F34_1855_46FC_9088_0F56AB2150EB_.wvu.Rows" localSheetId="1" hidden="1">'1. Felleskostnader '!$210:$213</definedName>
  </definedNames>
  <calcPr calcId="191028"/>
  <customWorkbookViews>
    <customWorkbookView name="Hatlebakk, Ingrid Myrset - Personlig visning" guid="{EAC94F34-1855-46FC-9088-0F56AB2150EB}" mergeInterval="0" personalView="1" maximized="1" windowWidth="1916" windowHeight="975" tabRatio="87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2" l="1"/>
  <c r="C48" i="2"/>
  <c r="D31" i="2"/>
  <c r="F31" i="2" l="1"/>
  <c r="F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Ragnild Bremnes</author>
  </authors>
  <commentList>
    <comment ref="C19" authorId="0" shapeId="0" xr:uid="{00000000-0006-0000-0100-000001000000}">
      <text>
        <r>
          <rPr>
            <b/>
            <sz val="8"/>
            <color indexed="81"/>
            <rFont val="Tahoma"/>
            <family val="2"/>
          </rPr>
          <t>Ragnild Bremnes:</t>
        </r>
        <r>
          <rPr>
            <sz val="8"/>
            <color indexed="81"/>
            <rFont val="Tahoma"/>
            <family val="2"/>
          </rPr>
          <t xml:space="preserve">
Sjekk sumtall mot spesifiseringer i punkt 4 og 5</t>
        </r>
      </text>
    </comment>
    <comment ref="D19" authorId="0" shapeId="0" xr:uid="{00000000-0006-0000-0100-000002000000}">
      <text>
        <r>
          <rPr>
            <b/>
            <sz val="8"/>
            <color indexed="81"/>
            <rFont val="Tahoma"/>
            <family val="2"/>
          </rPr>
          <t>Ragnild Bremnes:</t>
        </r>
        <r>
          <rPr>
            <sz val="8"/>
            <color indexed="81"/>
            <rFont val="Tahoma"/>
            <family val="2"/>
          </rPr>
          <t xml:space="preserve">
Sjekk sumtall mot beløp rapportert i skjema 0X</t>
        </r>
      </text>
    </comment>
    <comment ref="C36" authorId="0" shapeId="0" xr:uid="{00000000-0006-0000-0100-000003000000}">
      <text>
        <r>
          <rPr>
            <b/>
            <sz val="8"/>
            <color indexed="81"/>
            <rFont val="Tahoma"/>
            <family val="2"/>
          </rPr>
          <t>Ragnild Bremnes:</t>
        </r>
        <r>
          <rPr>
            <sz val="8"/>
            <color indexed="81"/>
            <rFont val="Tahoma"/>
            <family val="2"/>
          </rPr>
          <t xml:space="preserve">
Sjekk sumtall mot spesifiseringer i punkt 4 og 5</t>
        </r>
      </text>
    </comment>
    <comment ref="D36" authorId="0" shapeId="0" xr:uid="{00000000-0006-0000-0100-000004000000}">
      <text>
        <r>
          <rPr>
            <b/>
            <sz val="8"/>
            <color indexed="81"/>
            <rFont val="Tahoma"/>
            <family val="2"/>
          </rPr>
          <t>Ragnild Bremnes:</t>
        </r>
        <r>
          <rPr>
            <sz val="8"/>
            <color indexed="81"/>
            <rFont val="Tahoma"/>
            <family val="2"/>
          </rPr>
          <t xml:space="preserve">
Sjekk sumtall mot beløp rapportert i skjema 0X</t>
        </r>
      </text>
    </comment>
  </commentList>
</comments>
</file>

<file path=xl/sharedStrings.xml><?xml version="1.0" encoding="utf-8"?>
<sst xmlns="http://schemas.openxmlformats.org/spreadsheetml/2006/main" count="1093" uniqueCount="606">
  <si>
    <t>Regnskapsspesikasjoner for helseforetak - 2024</t>
  </si>
  <si>
    <t>Opplysninger om helseforetaket (HF)</t>
  </si>
  <si>
    <t>Skriv nedenfor</t>
  </si>
  <si>
    <t>Region</t>
  </si>
  <si>
    <t>Rapporteringsenhetens navn</t>
  </si>
  <si>
    <t>Organisasjonsnummer</t>
  </si>
  <si>
    <t>Kontaktperson</t>
  </si>
  <si>
    <t>Telefon</t>
  </si>
  <si>
    <t>E-postadresse</t>
  </si>
  <si>
    <t xml:space="preserve">Fordeling av felleskostnader og fellesinntekter </t>
  </si>
  <si>
    <t>1. Hvor store felleskostnader og totale kostnader hadde foretaket totalt i 2024? (1000 kr)</t>
  </si>
  <si>
    <t>Funksjon</t>
  </si>
  <si>
    <t xml:space="preserve">Sum fordelte felleskostnader </t>
  </si>
  <si>
    <t xml:space="preserve">Totale kostnader </t>
  </si>
  <si>
    <t xml:space="preserve">Spesifisert under punkt 4A evt 5A </t>
  </si>
  <si>
    <t>Sum kto 4-7</t>
  </si>
  <si>
    <t>Totalt</t>
  </si>
  <si>
    <t>Andel fordelt</t>
  </si>
  <si>
    <t>2 Hvor store fellesinntekter og totale inntekter hadde foretaket totalt i 2024? (1000 kr)</t>
  </si>
  <si>
    <t>Sum fordelte fellesinntekter</t>
  </si>
  <si>
    <t xml:space="preserve">Totale inntekter </t>
  </si>
  <si>
    <t>Spesifisert under punkt 4B evt 5B</t>
  </si>
  <si>
    <t>Sum kto 3</t>
  </si>
  <si>
    <t xml:space="preserve">3. Hvilken metode er brukt ved fordeling av felleskostnader/-inntekter? </t>
  </si>
  <si>
    <t>Vennligst kryss av</t>
  </si>
  <si>
    <r>
      <t>Felleskostnader/-inntekter er direkteført på de ulike tjenesteområdene (</t>
    </r>
    <r>
      <rPr>
        <i/>
        <sz val="12"/>
        <rFont val="Arial"/>
        <family val="2"/>
      </rPr>
      <t>Alternativ 1 i avsnitt 1.3.</t>
    </r>
    <r>
      <rPr>
        <sz val="12"/>
        <rFont val="Arial"/>
        <family val="2"/>
      </rPr>
      <t xml:space="preserve"> i rapporteringshåndboka)</t>
    </r>
  </si>
  <si>
    <t>Avslutt</t>
  </si>
  <si>
    <r>
      <t>Felleskostnader/-inntekter er fordelt ut ifra egne fordelingsnøkler (</t>
    </r>
    <r>
      <rPr>
        <i/>
        <sz val="12"/>
        <rFont val="Arial"/>
        <family val="2"/>
      </rPr>
      <t>Alternativ 2</t>
    </r>
    <r>
      <rPr>
        <sz val="12"/>
        <rFont val="Arial"/>
        <family val="2"/>
      </rPr>
      <t xml:space="preserve"> i </t>
    </r>
    <r>
      <rPr>
        <i/>
        <sz val="12"/>
        <rFont val="Arial"/>
        <family val="2"/>
      </rPr>
      <t>avsnitt 1.3. i rapporteringshåndboka</t>
    </r>
    <r>
      <rPr>
        <sz val="12"/>
        <rFont val="Arial"/>
        <family val="2"/>
      </rPr>
      <t>)</t>
    </r>
  </si>
  <si>
    <t>Gå til 4</t>
  </si>
  <si>
    <r>
      <t>Felleskostnader/-inntekter er fordelt etter nøkkel oppgitt i rapporteringshåndboka (</t>
    </r>
    <r>
      <rPr>
        <i/>
        <sz val="12"/>
        <rFont val="Arial"/>
        <family val="2"/>
      </rPr>
      <t>Alternativ 3 i avsnitt 1.3.i rapporteringshåndboka</t>
    </r>
    <r>
      <rPr>
        <sz val="12"/>
        <rFont val="Arial"/>
        <family val="2"/>
      </rPr>
      <t>)</t>
    </r>
  </si>
  <si>
    <t>Gå til 5</t>
  </si>
  <si>
    <t>Felleskostnader/-inntekter er fordelt etter annen metode</t>
  </si>
  <si>
    <t xml:space="preserve">                 </t>
  </si>
  <si>
    <t>Vennligst spesifiser i kommentarfelt under</t>
  </si>
  <si>
    <t xml:space="preserve">Metode for fordeling av felleskostnader eller fellesinntekter er endret siste år? </t>
  </si>
  <si>
    <t>4A. Fordeling av felleskostnader ut ifra egne fordelingsnøkler</t>
  </si>
  <si>
    <t>Spesifiser type felleskostnad, hvilken nøkkel disse fordeles etter og fordelt beløp (i 1000 kroner)</t>
  </si>
  <si>
    <t>Sett inn flere bokser ved behov</t>
  </si>
  <si>
    <t>Type felleskostnad 1:</t>
  </si>
  <si>
    <t>Hvilken fordelingsnøkkel:</t>
  </si>
  <si>
    <t>Beløp fordelt totalt:</t>
  </si>
  <si>
    <t>Funksjon:</t>
  </si>
  <si>
    <t>Beløp per funksjon:</t>
  </si>
  <si>
    <t>Type felleskostnad 2:</t>
  </si>
  <si>
    <t>Type felleskostnad 3:</t>
  </si>
  <si>
    <t>Type felleskostnad 4:</t>
  </si>
  <si>
    <t>Type felleskostnad 5:</t>
  </si>
  <si>
    <t>4B. Fordeling av fellesinntekter ut ifra egne fordelingsnøkler</t>
  </si>
  <si>
    <t>Spesifiser type fellesinntekt, hvilken nøkkel disse fordeles etter og fordelt beløp (i 1000 kroner)</t>
  </si>
  <si>
    <t>Type fellesinntekt 1:</t>
  </si>
  <si>
    <t>Type fellesinntekt 2:</t>
  </si>
  <si>
    <t>Type fellesinntekt 3:</t>
  </si>
  <si>
    <t>Type fellesinntekt 4:</t>
  </si>
  <si>
    <r>
      <t xml:space="preserve">5A. Fordeling av felleskostnader ut fra nøkler i </t>
    </r>
    <r>
      <rPr>
        <b/>
        <sz val="12"/>
        <color rgb="FFFF0000"/>
        <rFont val="Arial"/>
        <family val="2"/>
      </rPr>
      <t xml:space="preserve">håndbok </t>
    </r>
    <r>
      <rPr>
        <b/>
        <sz val="12"/>
        <color rgb="FF00B050"/>
        <rFont val="Arial"/>
        <family val="2"/>
      </rPr>
      <t>veiledningen</t>
    </r>
  </si>
  <si>
    <r>
      <t xml:space="preserve">5B. Fordeling av fellesinntekter ut fra nøkler i </t>
    </r>
    <r>
      <rPr>
        <b/>
        <sz val="12"/>
        <color rgb="FFFF0000"/>
        <rFont val="Arial"/>
        <family val="2"/>
      </rPr>
      <t xml:space="preserve">håndbok </t>
    </r>
    <r>
      <rPr>
        <b/>
        <sz val="12"/>
        <color rgb="FF00B050"/>
        <rFont val="Arial"/>
        <family val="2"/>
      </rPr>
      <t>veiledningen</t>
    </r>
  </si>
  <si>
    <t>6. Kommentarer</t>
  </si>
  <si>
    <t>Vennligst oppgi inntekter fra salg til andre HF/RHF/private/felleseide og andre støtteforetak</t>
  </si>
  <si>
    <t>Kjøpende foretak</t>
  </si>
  <si>
    <t>Regnskapsførte inntekter fra salg til andre HF</t>
  </si>
  <si>
    <t>Orgnr</t>
  </si>
  <si>
    <t xml:space="preserve">Navn </t>
  </si>
  <si>
    <t>Inntekter                   (beløp i 1000 kr)</t>
  </si>
  <si>
    <t>Konto</t>
  </si>
  <si>
    <t>Sett inn linjer ved behov</t>
  </si>
  <si>
    <r>
      <t xml:space="preserve">3a. Vennligst oppgi gjestepasientinntekter og -kostnader fra andre HF i samme region.                                                                                                    </t>
    </r>
    <r>
      <rPr>
        <b/>
        <sz val="10"/>
        <rFont val="Arial"/>
        <family val="2"/>
      </rPr>
      <t xml:space="preserve">     
</t>
    </r>
    <r>
      <rPr>
        <sz val="10"/>
        <rFont val="Arial"/>
        <family val="2"/>
      </rPr>
      <t>Vennligst inkluder alle beløp på funksjon 681, konto 327 og 457 slik at summen oppgitt i 3a og 3b stemmer med beløpet som er rapportert i 0X. Eventuelle gjestepasientinntekter fra private ideelle foretak ført på konto 329 oppgis også her.</t>
    </r>
  </si>
  <si>
    <t>Navn</t>
  </si>
  <si>
    <t>Gjestepasientkostnad</t>
  </si>
  <si>
    <t>Gjestepasientinntekt</t>
  </si>
  <si>
    <t>Beløp                    (i 1000 kroner)</t>
  </si>
  <si>
    <t>Konto/art</t>
  </si>
  <si>
    <t>Merknad</t>
  </si>
  <si>
    <r>
      <t xml:space="preserve">3b. Vennligst oppgi gjestepasientinntekter og -kostnader fra HF i andre regioner.                                                                         </t>
    </r>
    <r>
      <rPr>
        <b/>
        <sz val="10"/>
        <rFont val="Arial"/>
        <family val="2"/>
      </rPr>
      <t xml:space="preserve">                                        
</t>
    </r>
    <r>
      <rPr>
        <sz val="10"/>
        <rFont val="Arial"/>
        <family val="2"/>
      </rPr>
      <t>Vennligst inkluder alle beløp på funksjon 681, konto 321 og 456 slik at summen oppgitt i 3a og 3b stemmer med beløpet som er rapportert i 0X. Eventuelle gjestepasientinntekter fra private ideelle foretak ført på konto 329 oppgis også her.</t>
    </r>
  </si>
  <si>
    <r>
      <t xml:space="preserve">3c. Vennligst oppgi kostnader til kjøp av helsetjenester og driftstilskudd til private institusjoner. </t>
    </r>
    <r>
      <rPr>
        <b/>
        <sz val="10"/>
        <rFont val="Arial"/>
        <family val="2"/>
      </rPr>
      <t xml:space="preserve"> </t>
    </r>
    <r>
      <rPr>
        <sz val="10"/>
        <rFont val="Arial"/>
        <family val="2"/>
      </rPr>
      <t>Vennligst inkluder alle kostnader per institusjon på funksjon 681, konto 460, 463 og 464 slik at summen stemmer med beløpene som er rapportert i 0X.</t>
    </r>
    <r>
      <rPr>
        <b/>
        <sz val="12"/>
        <rFont val="Arial"/>
        <family val="2"/>
      </rPr>
      <t xml:space="preserve">                                                                                                                                  
</t>
    </r>
    <r>
      <rPr>
        <sz val="10"/>
        <rFont val="Arial"/>
        <family val="2"/>
      </rPr>
      <t>Kjøp fra private institusjoner med oppdragsdokument oppgitt i ark 6 spesifiseres per institusjon.
For andre private institusjoner, oppgitt i ark 6 som private med kjøpsavtale, spesifiseres kjøp over 100 000 kr per institusjon. Mindre kjøp og kostnader kan oppgis samlet.</t>
    </r>
  </si>
  <si>
    <t>Driftstilskudd/rammeoverføring/kjøp av plasser</t>
  </si>
  <si>
    <r>
      <t xml:space="preserve">4a. Vennligst oppgi gjestepasientinntekter og -kostnader fra andre HF i samme region.                                                                                                                                                                                                                                         </t>
    </r>
    <r>
      <rPr>
        <b/>
        <sz val="10"/>
        <rFont val="Arial"/>
        <family val="2"/>
      </rPr>
      <t xml:space="preserve">           </t>
    </r>
    <r>
      <rPr>
        <sz val="10"/>
        <rFont val="Arial"/>
        <family val="2"/>
      </rPr>
      <t>Vennligst inkluder alle beløp på konto 327 og 457 (funksjon 641, 642 og 651) slik at summen oppgitt i 4a og 4b stemmer med beløpet som er rapportert i 0X.</t>
    </r>
    <r>
      <rPr>
        <sz val="12"/>
        <rFont val="Arial"/>
        <family val="2"/>
      </rPr>
      <t xml:space="preserve"> </t>
    </r>
    <r>
      <rPr>
        <sz val="10"/>
        <rFont val="Arial"/>
        <family val="2"/>
      </rPr>
      <t>Eventuelle gjestepasientinntekter fra private ideelle foretak ført på konto 329 oppgis også her.</t>
    </r>
  </si>
  <si>
    <r>
      <t xml:space="preserve">4b. Vennligst oppgi gjestepasientinntekter og -kostnader fra HF i andre regioner.                                                                                                       </t>
    </r>
    <r>
      <rPr>
        <b/>
        <sz val="10"/>
        <rFont val="Arial"/>
        <family val="2"/>
      </rPr>
      <t xml:space="preserve">     </t>
    </r>
    <r>
      <rPr>
        <sz val="10"/>
        <rFont val="Arial"/>
        <family val="2"/>
      </rPr>
      <t xml:space="preserve">     
Vennligst inkluder alle beløp på konto 321 og 456 (funksjon 641, 642 og 651) slik at summen oppgitt i 4a og 4b stemmer med beløpet som er rapportert i 0X. Eventuelle gjestepasientinntekter fra private ideelle foretak ført på konto 329 oppgis også her.</t>
    </r>
  </si>
  <si>
    <r>
      <t xml:space="preserve">4c. Vennligst oppgi kostnader til kjøp av helsetjenester og driftstilskudd til private institusjoner.                                                     </t>
    </r>
    <r>
      <rPr>
        <sz val="12"/>
        <rFont val="Arial"/>
        <family val="2"/>
      </rPr>
      <t xml:space="preserve">  </t>
    </r>
    <r>
      <rPr>
        <sz val="10"/>
        <rFont val="Arial"/>
        <family val="2"/>
      </rPr>
      <t>Vennligst inkluder alle kjøp per institusjon på konto 460, 463 og 464 (funksjon 641, 642 og 651) slik at summen stemmer med beløpene som er rapportert i 0X.</t>
    </r>
    <r>
      <rPr>
        <b/>
        <sz val="10"/>
        <rFont val="Arial"/>
        <family val="2"/>
      </rPr>
      <t xml:space="preserve">                                                                                                                                                                                    </t>
    </r>
    <r>
      <rPr>
        <sz val="10"/>
        <rFont val="Arial"/>
        <family val="2"/>
      </rPr>
      <t xml:space="preserve"> Kjøp fra private institusjoner med oppdragsdokument oppgitt i ark 6, spesifiseres per institusjon.
For andre private institusjoner, oppgitt i ark 6 som private med kjøpsavtale, spesifiseres kjøp over 100 000 kr per institusjon. Mindre kjøp og kostnader kan oppgis samlet.</t>
    </r>
  </si>
  <si>
    <r>
      <t xml:space="preserve">5a. Vennligst oppgi gjestepasientinntekter og -kostnader fra andre HF i samme region.                                                                                                                                                                                                                                         </t>
    </r>
    <r>
      <rPr>
        <sz val="10"/>
        <rFont val="Arial"/>
        <family val="2"/>
      </rPr>
      <t xml:space="preserve">           Vennligst inkluder alle beløp på konto 327 og 457 (funksjon 620, 630, 636 og 637) slik at summen oppgitt i 5a og 5b stemmer med beløpet som er rapportert i 0X.</t>
    </r>
    <r>
      <rPr>
        <b/>
        <sz val="12"/>
        <rFont val="Arial"/>
        <family val="2"/>
      </rPr>
      <t xml:space="preserve"> </t>
    </r>
    <r>
      <rPr>
        <sz val="10"/>
        <rFont val="Arial"/>
        <family val="2"/>
      </rPr>
      <t>Eventuelle gjestepasientinntekter fra private ideelle foretak ført på konto 329 oppgis også her.</t>
    </r>
  </si>
  <si>
    <r>
      <t xml:space="preserve">5b. Vennligst oppgi gjestepasientinntekter og -kostnader fra HF i andre regioner.                                                                                    </t>
    </r>
    <r>
      <rPr>
        <sz val="10"/>
        <rFont val="Arial"/>
        <family val="2"/>
      </rPr>
      <t xml:space="preserve">                             
Vennligst inkluder alle beløp på konto 321 og 456 (funksjon 620, 630, 636 og 637) slik at summen oppgitt i 5a og 5b stemmer med beløpet som er rapportert i 0X.</t>
    </r>
    <r>
      <rPr>
        <b/>
        <sz val="12"/>
        <rFont val="Arial"/>
        <family val="2"/>
      </rPr>
      <t xml:space="preserve"> </t>
    </r>
    <r>
      <rPr>
        <sz val="10"/>
        <rFont val="Arial"/>
        <family val="2"/>
      </rPr>
      <t>Eventuelle gjestepasientinntekter fra private ideelle foretak ført på konto 329 oppgis også her.</t>
    </r>
  </si>
  <si>
    <r>
      <t xml:space="preserve">5c. Vennligst oppgi kostnader til kjøp av helsetjenester og driftstilskudd til private institusjoner.                                                      </t>
    </r>
    <r>
      <rPr>
        <sz val="10"/>
        <rFont val="Arial"/>
        <family val="2"/>
      </rPr>
      <t xml:space="preserve"> Vennligst inkluder alle kjøp per institusjon på konto 460, 463 og 464 (funksjon 620, 630, 636 og 637) slik at summen stemmer med beløpene som er rapportert i 0X.                                                                                                                                                                                     Kjøp fra private institusjoner med oppdragsdokument oppgitt i ark 6, spesifiseres per institusjon.
For andre private institusjoner, oppgitt i ark 6 som private med kjøpsavtale, spesifiseres kjøp over 100 000 kr per institusjon. Mindre kjøp og kostnader kan oppgis samlet.</t>
    </r>
  </si>
  <si>
    <t>Driftstilskudd/ rammeoverføring/kjøp av plasser</t>
  </si>
  <si>
    <r>
      <t xml:space="preserve">6a. Vennligst oppgi fakturerte kostnader ved kjøp av lab- og røntgentjenester for egne innlagte pasienter hos andre HF og private.                                                                                                                                                                                        </t>
    </r>
    <r>
      <rPr>
        <sz val="10"/>
        <rFont val="Arial"/>
        <family val="2"/>
      </rPr>
      <t xml:space="preserve">       Inkluder aktuelle beløp på konto 456, 457, 463, 450 osv. for funksjon 636–637 (eventuelt 620 og 630).</t>
    </r>
  </si>
  <si>
    <r>
      <t xml:space="preserve">6b. Vennligst oppgi ikke-fakturerte kostnader ved lab- og røntgentjenester for egne innlagte pasienter utført av andre HF i samme region.                                                                   </t>
    </r>
    <r>
      <rPr>
        <sz val="10"/>
        <rFont val="Arial"/>
        <family val="2"/>
      </rPr>
      <t xml:space="preserve">                                                                                                                                Dersom lab- og røntgentjenester ikke faktureres internt i regionen, ber vi om kostnadsestimat per utførende foretak, med en merknad om kostnaden kun er regnskapsført hos det utførende foretaket.</t>
    </r>
  </si>
  <si>
    <t>Statistikkåret 2024</t>
  </si>
  <si>
    <t>Private med oppdragsdokument i Helse Vest</t>
  </si>
  <si>
    <t>Foretaksorgnr</t>
  </si>
  <si>
    <t>Virksomhetens orgnr</t>
  </si>
  <si>
    <t>Institusjonsnavn</t>
  </si>
  <si>
    <t>Tjenesteområde</t>
  </si>
  <si>
    <t>916270097</t>
  </si>
  <si>
    <t>873255242</t>
  </si>
  <si>
    <t>VOSS DPS NKS BJØRKELI AS</t>
  </si>
  <si>
    <t>VOP</t>
  </si>
  <si>
    <t>919865636</t>
  </si>
  <si>
    <t>973255290</t>
  </si>
  <si>
    <t>SOLLI DPS AS</t>
  </si>
  <si>
    <t>922716552</t>
  </si>
  <si>
    <t>974737779</t>
  </si>
  <si>
    <t>BETANIEN SPESIALISTPOLIKLINIKK DAGKIRURGISK AVDELING</t>
  </si>
  <si>
    <t>Somatikk</t>
  </si>
  <si>
    <t>924325305</t>
  </si>
  <si>
    <t>BETANIEN SYKEHUS AS LABORATORIE- OG RØNTGENSENTER</t>
  </si>
  <si>
    <t>975032132</t>
  </si>
  <si>
    <t>BETANIEN PSYKIATRISKE SENTER SENGEAVDELING</t>
  </si>
  <si>
    <t>983050360</t>
  </si>
  <si>
    <t>BETANIEN PSYKIATRISKE SENTER BUP</t>
  </si>
  <si>
    <t>BUP</t>
  </si>
  <si>
    <t>983050336</t>
  </si>
  <si>
    <t>BETANIEN PSYKIATRISKE SENTER PSYKIATRISK POLIKLINIKK OG</t>
  </si>
  <si>
    <t>922748144</t>
  </si>
  <si>
    <t>BETANIEN SYKEHUS AS</t>
  </si>
  <si>
    <t>984027737</t>
  </si>
  <si>
    <t>974316285</t>
  </si>
  <si>
    <t>HARALDSPLASS DIAKONALE SYKEHUS AS</t>
  </si>
  <si>
    <t>924913061</t>
  </si>
  <si>
    <t>HARALDSPLASS DIAKONALE SYKEHUS AS AVD NOKLUS</t>
  </si>
  <si>
    <t>986106839</t>
  </si>
  <si>
    <t>973156829</t>
  </si>
  <si>
    <t>HAUGESUND SANITETSFORENINGS REVMATISMESYKEHUS</t>
  </si>
  <si>
    <t>HAUGESUND SANITETSFORENINGS REVMATISMESYKEHUS AS</t>
  </si>
  <si>
    <t>987554401</t>
  </si>
  <si>
    <t>974116928</t>
  </si>
  <si>
    <t>NKS OLAVIKEN ALDERSPSYKIATRISKE SYKEHUS AS AVD SYKEHUS</t>
  </si>
  <si>
    <t>993430005</t>
  </si>
  <si>
    <t>NKS OLAVIKEN ALDERSPSYKIATRISKE SYKEHUS AS AVD POLIKLINIKK</t>
  </si>
  <si>
    <t>NKS OLAVIKEN ALDERSPSYKIATRISKE SYKEHUS AS</t>
  </si>
  <si>
    <t>996380041</t>
  </si>
  <si>
    <t>NKS JÆREN DISTRIKTSPSYKIATRISKE SENTER AS</t>
  </si>
  <si>
    <t>973267965</t>
  </si>
  <si>
    <t>NKS JÆREN DISTRIKTSPSYKIATRISKE AS</t>
  </si>
  <si>
    <t>Private med oppdragsdokument i Helse Sør Øst</t>
  </si>
  <si>
    <t>965985166</t>
  </si>
  <si>
    <t>975049418</t>
  </si>
  <si>
    <t>LOVISENBERG SENTER FOR PSYKISK HELSE OG RUS</t>
  </si>
  <si>
    <t>930083585</t>
  </si>
  <si>
    <t>LOVISENBERG SENTER FOR PSYKISK HELSE OG RUS L21</t>
  </si>
  <si>
    <t>930083690</t>
  </si>
  <si>
    <t>LOVISENBERG SENTER FOR PSYKISK HELSE OG RUS U2</t>
  </si>
  <si>
    <t>975324699</t>
  </si>
  <si>
    <t>LOVISENBERG SPHR HAGEGATA DPS</t>
  </si>
  <si>
    <t>LOVISENBERG DIAKONALE SYKEHUS AS</t>
  </si>
  <si>
    <t>974207532</t>
  </si>
  <si>
    <t>LOVISENBERG DIAKONALE SYKEHUS</t>
  </si>
  <si>
    <t>920800041</t>
  </si>
  <si>
    <t>LOVISENBERG DIAKONALE SYKEHUS HOSPICE SANGEN AVD HAMAR</t>
  </si>
  <si>
    <t>990879974</t>
  </si>
  <si>
    <t>LOVISENBERG SPHR RUS OG AVHENGIGHET</t>
  </si>
  <si>
    <t>TSB</t>
  </si>
  <si>
    <t>973257579</t>
  </si>
  <si>
    <t>NIC WAALS INSTITUTT</t>
  </si>
  <si>
    <t>980568415</t>
  </si>
  <si>
    <t>VOR FRUE HOSPITAL ALLMENPSYKIATRISK SYKEHUSAVDELING</t>
  </si>
  <si>
    <t>978618014</t>
  </si>
  <si>
    <t>LOVISENBERG DISTRIKTSPSYKIATRISKE SENTER (DPS)</t>
  </si>
  <si>
    <t>981275721</t>
  </si>
  <si>
    <t>873255102</t>
  </si>
  <si>
    <t>BETANIEN HOSPITAL</t>
  </si>
  <si>
    <t>STIFTELSEN BETANIEN HOSPITAL SKIEN</t>
  </si>
  <si>
    <t>982791952</t>
  </si>
  <si>
    <t>918087869</t>
  </si>
  <si>
    <t>DIAKONHJEMMET SYKEHUS VOKSENPSYKIATRISK AVDELING RUSPOLIKLINIKK</t>
  </si>
  <si>
    <t>974116804</t>
  </si>
  <si>
    <t>DIAKONHJEMMET SYKEHUS SOMATIKK</t>
  </si>
  <si>
    <t>974589117</t>
  </si>
  <si>
    <t>DIAKONHJEMMET SYKEHUS VOKSENPSYKIATRISK AVDELING VINDEREN - DØGN</t>
  </si>
  <si>
    <t>DIAKONHJEMMET SYKEHUS AS</t>
  </si>
  <si>
    <t>980512290</t>
  </si>
  <si>
    <t>DIAKONHJEMMET SYKEHUS VOKSENPSYKIATRISK AVDELING VINDEREN - POLIKLINIKK</t>
  </si>
  <si>
    <t>980512444</t>
  </si>
  <si>
    <t>DIAKONHJEMMET SYKEHUS ALDERSPSYKIATRISK AVDELING STEINERUD</t>
  </si>
  <si>
    <t>973220489</t>
  </si>
  <si>
    <t>DIAKONHJEMMET SYKEHUS BUP VEST</t>
  </si>
  <si>
    <t>985773238</t>
  </si>
  <si>
    <t>REVMATISMESYKEHUSET AS</t>
  </si>
  <si>
    <t>973254979</t>
  </si>
  <si>
    <t>985962170</t>
  </si>
  <si>
    <t>MARTINA HANSENS HOSPITAL AS</t>
  </si>
  <si>
    <t>924445114</t>
  </si>
  <si>
    <t>MARTINA HANSENS HOSPITAL AVD RADIOLOGI</t>
  </si>
  <si>
    <t>974116588</t>
  </si>
  <si>
    <t>MARTINA HANSENS HOSPITAL SYKEHUSET</t>
  </si>
  <si>
    <t>Private med kjøpsavtale</t>
  </si>
  <si>
    <t>816085292</t>
  </si>
  <si>
    <t>982755999</t>
  </si>
  <si>
    <t>VOLVAT MEDISINSKE SENTER NORD OG MIDT-NORGE AS AVD STOKKAN</t>
  </si>
  <si>
    <t>871426902</t>
  </si>
  <si>
    <t>973254839</t>
  </si>
  <si>
    <t>GODTHAAB HELSE OG REHABILITERING</t>
  </si>
  <si>
    <t>Rehabilitering</t>
  </si>
  <si>
    <t>871427062</t>
  </si>
  <si>
    <t>973255053</t>
  </si>
  <si>
    <t>STIFTELSEN TRASOPPKLINIKKEN</t>
  </si>
  <si>
    <t>871491682</t>
  </si>
  <si>
    <t>973479091</t>
  </si>
  <si>
    <t>STIFTELSEN KVINNEKOLLEKTIVET ARKEN</t>
  </si>
  <si>
    <t>892237832</t>
  </si>
  <si>
    <t>974116170</t>
  </si>
  <si>
    <t>BLÅ KORS KLINIKK LADE SA</t>
  </si>
  <si>
    <t>893140832</t>
  </si>
  <si>
    <t>993198846</t>
  </si>
  <si>
    <t>STIFTELSEN BARNAS FYSIOTERAPISENTER</t>
  </si>
  <si>
    <t>912041379</t>
  </si>
  <si>
    <t>974116677</t>
  </si>
  <si>
    <t>HØYENHALL HELSE OG REHABILITERING AS</t>
  </si>
  <si>
    <t>913322533</t>
  </si>
  <si>
    <t>915036503</t>
  </si>
  <si>
    <t>FRISKSTIFTELSEN</t>
  </si>
  <si>
    <t>914491908</t>
  </si>
  <si>
    <t>914607493</t>
  </si>
  <si>
    <t>COLOSSEUMKLINIKKEN MEDISINSKE SENTER AS</t>
  </si>
  <si>
    <t>915378404</t>
  </si>
  <si>
    <t>915411223</t>
  </si>
  <si>
    <t>KALBAKKENKLINIKKEN AS AVD SPESIALISERT LEGETJENESTE</t>
  </si>
  <si>
    <t>916269331</t>
  </si>
  <si>
    <t>916305974</t>
  </si>
  <si>
    <t>A-MEDI AS</t>
  </si>
  <si>
    <t>918311556</t>
  </si>
  <si>
    <t>973254944</t>
  </si>
  <si>
    <t>FEKJÆR PSYKIATRISKE SENTER INSTITUSJON PSYKISK HELSEVERN</t>
  </si>
  <si>
    <t>918686967</t>
  </si>
  <si>
    <t>975097544</t>
  </si>
  <si>
    <t>KASTVOLLEN REHABILITERINGSSENTER AS</t>
  </si>
  <si>
    <t>919028513</t>
  </si>
  <si>
    <t>919122609</t>
  </si>
  <si>
    <t>KRISTINA KLINIKKEN AS AVD HORTEN</t>
  </si>
  <si>
    <t>920827438</t>
  </si>
  <si>
    <t>920899935</t>
  </si>
  <si>
    <t>BLÅ KORS KLINIKK LOLAND AS</t>
  </si>
  <si>
    <t>921008104</t>
  </si>
  <si>
    <t>987576375</t>
  </si>
  <si>
    <t>EVJEKLINIKKEN AS</t>
  </si>
  <si>
    <t>922569738</t>
  </si>
  <si>
    <t>922666121</t>
  </si>
  <si>
    <t>SNUOM PSYKISK HELSE AS</t>
  </si>
  <si>
    <t>924212446</t>
  </si>
  <si>
    <t>LOVISENBERG REHABILITERING AS</t>
  </si>
  <si>
    <t>924291370</t>
  </si>
  <si>
    <t>971937548</t>
  </si>
  <si>
    <t>EEG LABORATORIET AS</t>
  </si>
  <si>
    <t>928882063</t>
  </si>
  <si>
    <t>997808347</t>
  </si>
  <si>
    <t>REHABILITERINGSKLINIKKENE AS AVD NÆRLAND</t>
  </si>
  <si>
    <t>929283406</t>
  </si>
  <si>
    <t>929995848</t>
  </si>
  <si>
    <t>VIKER HELSE AS</t>
  </si>
  <si>
    <t>931663658</t>
  </si>
  <si>
    <t>912685519</t>
  </si>
  <si>
    <t>TRENINGSKLINIKKEN</t>
  </si>
  <si>
    <t>932191482</t>
  </si>
  <si>
    <t>971815388</t>
  </si>
  <si>
    <t>UNICARE STEFFENSRUD AS</t>
  </si>
  <si>
    <t>934452011</t>
  </si>
  <si>
    <t>872155252</t>
  </si>
  <si>
    <t>REHABILITERINGSSENTERET AIR AS</t>
  </si>
  <si>
    <t>936079857</t>
  </si>
  <si>
    <t>872034412</t>
  </si>
  <si>
    <t>STIFTELSEN NORDTUN HELSEREHAB</t>
  </si>
  <si>
    <t>937184077</t>
  </si>
  <si>
    <t>972013676</t>
  </si>
  <si>
    <t>RØDE KORS HAUGLAND REHABILITERINGSSENTER AS</t>
  </si>
  <si>
    <t>938498318</t>
  </si>
  <si>
    <t>973112198</t>
  </si>
  <si>
    <t>FRELSESARMEENS RUSOMSORG AVD STAVANGER</t>
  </si>
  <si>
    <t>999066941</t>
  </si>
  <si>
    <t>FRELSESARMEENS RUSOMSORG AVD BEHANDLINGSTUNET FETSUND</t>
  </si>
  <si>
    <t>939906746</t>
  </si>
  <si>
    <t>974124262</t>
  </si>
  <si>
    <t>SELLI REHABILITERINGSSENTER AS</t>
  </si>
  <si>
    <t>941455077</t>
  </si>
  <si>
    <t>998562708</t>
  </si>
  <si>
    <t>MEDI 3 AS AVD ÅLESUND - SOMATIKK</t>
  </si>
  <si>
    <t>929727320</t>
  </si>
  <si>
    <t>MEDI 3 AS AVD ÅLESUND PSYKISK HELSEVERN VOKSN</t>
  </si>
  <si>
    <t>829845032</t>
  </si>
  <si>
    <t>MEDI 3 AS AVD ÅLESUND PSYKISK HELSEVERN B &amp; U</t>
  </si>
  <si>
    <t>943545634</t>
  </si>
  <si>
    <t>981096363</t>
  </si>
  <si>
    <t>ALERIS AGDER</t>
  </si>
  <si>
    <t>993240184</t>
  </si>
  <si>
    <t>ALERIS TROMSØ</t>
  </si>
  <si>
    <t>974504863</t>
  </si>
  <si>
    <t>ALERIS SOLSIDEN TRONDHEIM</t>
  </si>
  <si>
    <t>995818728</t>
  </si>
  <si>
    <t>ALERIS BODØ</t>
  </si>
  <si>
    <t>975787419</t>
  </si>
  <si>
    <t>ALERIS FROGNER</t>
  </si>
  <si>
    <t>944384448</t>
  </si>
  <si>
    <t>973107569</t>
  </si>
  <si>
    <t>LARKOLLEN BEHANDLINGSSENTER</t>
  </si>
  <si>
    <t>973107577</t>
  </si>
  <si>
    <t>A-SENTERET MARIDALSVEIEN</t>
  </si>
  <si>
    <t>973107593</t>
  </si>
  <si>
    <t>ORIGOSENTERET</t>
  </si>
  <si>
    <t>873107642</t>
  </si>
  <si>
    <t>VESLELIEN</t>
  </si>
  <si>
    <t>951496502</t>
  </si>
  <si>
    <t>973254618</t>
  </si>
  <si>
    <t>RINGEN REHABILITERINGSSENTER</t>
  </si>
  <si>
    <t>953164701</t>
  </si>
  <si>
    <t>912419223</t>
  </si>
  <si>
    <t>VOLVAT MEDISINSKE SENTER AS OSLO - SENTRUM</t>
  </si>
  <si>
    <t>974183749</t>
  </si>
  <si>
    <t>VOLVAT MEDISINSKE SENTER AS FREDRIKSTAD</t>
  </si>
  <si>
    <t>973129856</t>
  </si>
  <si>
    <t>VOLVAT MEDISINSKE SENTER AS OSLO - MAJORSTUEN</t>
  </si>
  <si>
    <t>928089428</t>
  </si>
  <si>
    <t>VOLVAT MEDISINSKE SENTER AS STORO</t>
  </si>
  <si>
    <t>918289593</t>
  </si>
  <si>
    <t>VOLVAT MEDISINSKE SENTER AS MOSS</t>
  </si>
  <si>
    <t>953557088</t>
  </si>
  <si>
    <t>922892180</t>
  </si>
  <si>
    <t>SKJELFOSS PSYKIATRISKE SENTER TSB</t>
  </si>
  <si>
    <t>974116464</t>
  </si>
  <si>
    <t>BETANIA MALVIK REHABILITERING</t>
  </si>
  <si>
    <t>974337525</t>
  </si>
  <si>
    <t>SKJELFOSS PSYKIATRISKE SENTER PSYKISK HELSE</t>
  </si>
  <si>
    <t>875034022</t>
  </si>
  <si>
    <t>BETANIA MALVIK BO- OG BEHANDLINGSSENTER</t>
  </si>
  <si>
    <t>956779510</t>
  </si>
  <si>
    <t>974181010</t>
  </si>
  <si>
    <t>STIFTELSEN RENÅVANGEN</t>
  </si>
  <si>
    <t>959678839</t>
  </si>
  <si>
    <t>871815402</t>
  </si>
  <si>
    <t>UNICARE HOKKSUND AS</t>
  </si>
  <si>
    <t>961025311</t>
  </si>
  <si>
    <t>987977027</t>
  </si>
  <si>
    <t>TYRILIHAUGEN</t>
  </si>
  <si>
    <t>928837718</t>
  </si>
  <si>
    <t>TYRILISENTERET I MOLDE</t>
  </si>
  <si>
    <t>914329701</t>
  </si>
  <si>
    <t>TYRILISENTERET I LILLEHAMMER</t>
  </si>
  <si>
    <t>919394455</t>
  </si>
  <si>
    <t>TYRILI ARENA ARENDAL</t>
  </si>
  <si>
    <t>990758506</t>
  </si>
  <si>
    <t>TYRILISENTERET I TRONDHEIM</t>
  </si>
  <si>
    <t>TYRILISTIFTELSEN</t>
  </si>
  <si>
    <t>987977728</t>
  </si>
  <si>
    <t>TYRILI FRANKMOTUNET</t>
  </si>
  <si>
    <t>987977817</t>
  </si>
  <si>
    <t>TYRILI STIFINNERTEAM</t>
  </si>
  <si>
    <t>987977205</t>
  </si>
  <si>
    <t>TYRILISENTERET I SKIEN</t>
  </si>
  <si>
    <t>987977574</t>
  </si>
  <si>
    <t>TYRILISENTERET I OSLO</t>
  </si>
  <si>
    <t>971977728</t>
  </si>
  <si>
    <t>TYRILITUNET</t>
  </si>
  <si>
    <t>929714172</t>
  </si>
  <si>
    <t>TYRILISENTERET I SANDNES</t>
  </si>
  <si>
    <t>915875890</t>
  </si>
  <si>
    <t>TYRLILI ARENA OSLO</t>
  </si>
  <si>
    <t>961721652</t>
  </si>
  <si>
    <t>872338012</t>
  </si>
  <si>
    <t>MURITUNET AS AVD VALLDAL</t>
  </si>
  <si>
    <t>919854677</t>
  </si>
  <si>
    <t>MURITUNET AS AVD MOA</t>
  </si>
  <si>
    <t>961790840</t>
  </si>
  <si>
    <t>973447343</t>
  </si>
  <si>
    <t>STIFTELSEN SOLLIAKOLLEKTIVET AVD REINSVOLL</t>
  </si>
  <si>
    <t>985265089</t>
  </si>
  <si>
    <t>STIFTELSEN SOLLIAKOLLEKTIVET AVD TROGSTAD</t>
  </si>
  <si>
    <t>998915546</t>
  </si>
  <si>
    <t>STIFTELSEN SOLLIAKOLLEKTIVET AVD RAUFOSS</t>
  </si>
  <si>
    <t>964249075</t>
  </si>
  <si>
    <t>974116669</t>
  </si>
  <si>
    <t>VIKERSUND BAD REHABILITERINGSSENTER AS</t>
  </si>
  <si>
    <t>966867450</t>
  </si>
  <si>
    <t>971725214</t>
  </si>
  <si>
    <t>UNICARE LANDAASEN AS</t>
  </si>
  <si>
    <t>970107592</t>
  </si>
  <si>
    <t>974113627</t>
  </si>
  <si>
    <t>MODUM BAD PSYKISK HELSEVERN</t>
  </si>
  <si>
    <t>986590064</t>
  </si>
  <si>
    <t>MODUM BAD VOKSENPSYKIATRISK POLIKLINIKK</t>
  </si>
  <si>
    <t>970533427</t>
  </si>
  <si>
    <t>974116774</t>
  </si>
  <si>
    <t>SIGNO CONRAD SVENDSEN SENTER</t>
  </si>
  <si>
    <t>970572066</t>
  </si>
  <si>
    <t>974724626</t>
  </si>
  <si>
    <t>STIFTELSEN FREDHEIM</t>
  </si>
  <si>
    <t>970981071</t>
  </si>
  <si>
    <t>971953691</t>
  </si>
  <si>
    <t>STIFTELSEN RIBO</t>
  </si>
  <si>
    <t>971427051</t>
  </si>
  <si>
    <t>974116693</t>
  </si>
  <si>
    <t>INCOGNITO KLINIKK</t>
  </si>
  <si>
    <t>971427396</t>
  </si>
  <si>
    <t>873255412</t>
  </si>
  <si>
    <t>NORDRE AASEN HABILITERINGSSENTER</t>
  </si>
  <si>
    <t>998834317</t>
  </si>
  <si>
    <t>KAPELLVEIEN HABILITERINGSSENTER</t>
  </si>
  <si>
    <t>971436875</t>
  </si>
  <si>
    <t>973280872</t>
  </si>
  <si>
    <t>STIFTELSEN BEITOSTØLEN HELSESPORTSENTER</t>
  </si>
  <si>
    <t>971450231</t>
  </si>
  <si>
    <t>994462148</t>
  </si>
  <si>
    <t>BLÅ KORS BORGESTADKLINIKKEN SA AVD SKIEN</t>
  </si>
  <si>
    <t>973347527</t>
  </si>
  <si>
    <t>BLÅ KORS BORGESTADKLINIKKEN SA AVD BORGESTAD</t>
  </si>
  <si>
    <t>971474483</t>
  </si>
  <si>
    <t>913598598</t>
  </si>
  <si>
    <t>STIFTELSEN FOSSUM-KOLLEKTIVET AVD VALNESFJORD</t>
  </si>
  <si>
    <t>993507091</t>
  </si>
  <si>
    <t>STIFTELSEN FOSSUM-KOLLEKTIVET AVD NEDRE DAMVEI</t>
  </si>
  <si>
    <t>996627985</t>
  </si>
  <si>
    <t>STIFTELSEN FOSSUM-KOLLEKTIVET AVD PRIMÆREN</t>
  </si>
  <si>
    <t>993507040</t>
  </si>
  <si>
    <t>STIFTELSEN FOSSUM-KOLLEKTIVET AVD GÅRDEN</t>
  </si>
  <si>
    <t>993507075</t>
  </si>
  <si>
    <t>STIFTELSEN FOSSUM-KOLLEKTIVET AVD RUD</t>
  </si>
  <si>
    <t>993507113</t>
  </si>
  <si>
    <t>STIFTELSEN FOSSUM-KOLLEKTIVET AVD SØRLIGARD</t>
  </si>
  <si>
    <t>915647162</t>
  </si>
  <si>
    <t>STIFTELSEN FOSSUM-KOLLEKTIVET AVD PRIMÆREN JENTER</t>
  </si>
  <si>
    <t>973447319</t>
  </si>
  <si>
    <t>STIFTELSEN FOSSUM-KOLLEKTIVET ADMINISTRASJON</t>
  </si>
  <si>
    <t>986069194</t>
  </si>
  <si>
    <t>STIFTELSEN FOSSUM-KOLLEKTIVET AVD SOLVOLD</t>
  </si>
  <si>
    <t>915939694</t>
  </si>
  <si>
    <t>STIFTELSEN FOSSUM-KOLLEKTIVET AVD ENGSKLEIVA</t>
  </si>
  <si>
    <t>971497289</t>
  </si>
  <si>
    <t>973491873</t>
  </si>
  <si>
    <t>STIFTELSEN PHOENIX</t>
  </si>
  <si>
    <t>971517093</t>
  </si>
  <si>
    <t>918087745</t>
  </si>
  <si>
    <t>STIFTELSEN MANIFESTSENTERET RUSMIDDELINSTITUSJON</t>
  </si>
  <si>
    <t>874632902</t>
  </si>
  <si>
    <t>STIFTELSEN MANIFESTSENTERET PSYKISK HELSEVERN</t>
  </si>
  <si>
    <t>974917459</t>
  </si>
  <si>
    <t>974880458</t>
  </si>
  <si>
    <t>NORSK DIABETESSENTER FOR BEHANDLING OG OPPLÆRING</t>
  </si>
  <si>
    <t>974987562</t>
  </si>
  <si>
    <t>973254928</t>
  </si>
  <si>
    <t>RØYSUMTUNET</t>
  </si>
  <si>
    <t>975387011</t>
  </si>
  <si>
    <t>917773319</t>
  </si>
  <si>
    <t>CRUX BERGFLØTT POLIKLINIKK</t>
  </si>
  <si>
    <t>915275850</t>
  </si>
  <si>
    <t>CRUX VERKSGATA BEHANDLINGSSENTER</t>
  </si>
  <si>
    <t>973112406</t>
  </si>
  <si>
    <t>CRUX KALFARET BEHANDLINGSSENTER</t>
  </si>
  <si>
    <t>974141612</t>
  </si>
  <si>
    <t>CRUX BERGFLØTT BEHANDLINGSSENTER</t>
  </si>
  <si>
    <t>975984168</t>
  </si>
  <si>
    <t>922186154</t>
  </si>
  <si>
    <t>UNICARE RØROS</t>
  </si>
  <si>
    <t>922186391</t>
  </si>
  <si>
    <t>UNICARE HELSEFORT</t>
  </si>
  <si>
    <t>976003799</t>
  </si>
  <si>
    <t>UNICARE FRISKVERN</t>
  </si>
  <si>
    <t>976516745</t>
  </si>
  <si>
    <t>976520165</t>
  </si>
  <si>
    <t>VALNESFJORD HELSESPORTSSENTER</t>
  </si>
  <si>
    <t>976547993</t>
  </si>
  <si>
    <t>973254847</t>
  </si>
  <si>
    <t>UNICARE FRAM</t>
  </si>
  <si>
    <t>976692888</t>
  </si>
  <si>
    <t>998245354</t>
  </si>
  <si>
    <t>BLÅ KORS KLINIKK TJELDSUND AS ELVEMO</t>
  </si>
  <si>
    <t>976694538</t>
  </si>
  <si>
    <t>BLÅ KORS KLINIKK TJELDSUND AS FJELLDAL</t>
  </si>
  <si>
    <t>976724895</t>
  </si>
  <si>
    <t>919693215</t>
  </si>
  <si>
    <t>PTØ SENTERET STAVANGER</t>
  </si>
  <si>
    <t>976867017</t>
  </si>
  <si>
    <t>PTØ SENTERET GARDERMOEN</t>
  </si>
  <si>
    <t>977155673</t>
  </si>
  <si>
    <t>973255347</t>
  </si>
  <si>
    <t>RAVNEBERGHAUGEN REHABILITERINGSSENTER</t>
  </si>
  <si>
    <t>977203287</t>
  </si>
  <si>
    <t>914176883</t>
  </si>
  <si>
    <t>BLÅ KORS KLINIKK OSLO VEST</t>
  </si>
  <si>
    <t>877207552</t>
  </si>
  <si>
    <t>BLÅ KORS ØST AS HOVEDKONTORET</t>
  </si>
  <si>
    <t>916158122</t>
  </si>
  <si>
    <t>BLÅ KORS KLINIKK OSLO SENTRUM</t>
  </si>
  <si>
    <t>973255622</t>
  </si>
  <si>
    <t>BLÅ KORS KLINIKK INNLANDET</t>
  </si>
  <si>
    <t>979757751</t>
  </si>
  <si>
    <t>979994079</t>
  </si>
  <si>
    <t>STIFTELSEN CATOSENTERET</t>
  </si>
  <si>
    <t>980230066</t>
  </si>
  <si>
    <t>980245489</t>
  </si>
  <si>
    <t>STIFTELSEN FINNMARKSKOLLEKTIVET</t>
  </si>
  <si>
    <t>980524493</t>
  </si>
  <si>
    <t>987322195</t>
  </si>
  <si>
    <t>CAPIO ANOREKSI SENTER AS FREDRIKSTAD</t>
  </si>
  <si>
    <t>980684997</t>
  </si>
  <si>
    <t>922688117</t>
  </si>
  <si>
    <t>HELSEPARTNER REHABILITERING AS AVD SKIBOTN</t>
  </si>
  <si>
    <t>980732509</t>
  </si>
  <si>
    <t>HELSEPARTNER REHABILITERING AS AVD ALTA</t>
  </si>
  <si>
    <t>980693732</t>
  </si>
  <si>
    <t>912011135</t>
  </si>
  <si>
    <t>MEDI 3 OSLO AS</t>
  </si>
  <si>
    <t>980924076</t>
  </si>
  <si>
    <t>972530352</t>
  </si>
  <si>
    <t>VIGØR REHABILITERINGSSYKEHUS AS</t>
  </si>
  <si>
    <t>980973549</t>
  </si>
  <si>
    <t>974830191</t>
  </si>
  <si>
    <t>SKOGLI HELSE OG REHABILITERINGSSENTER AS</t>
  </si>
  <si>
    <t>983213421</t>
  </si>
  <si>
    <t>971821205</t>
  </si>
  <si>
    <t>STIFTELSEN HERNES INSTITUTT</t>
  </si>
  <si>
    <t>983478778</t>
  </si>
  <si>
    <t>971608048</t>
  </si>
  <si>
    <t>UNICARE JELØY AS</t>
  </si>
  <si>
    <t>984012721</t>
  </si>
  <si>
    <t>976501268</t>
  </si>
  <si>
    <t>RIISBY BEHANDLINGSSENTER AVD RIISBY SØNDRE</t>
  </si>
  <si>
    <t>973255126</t>
  </si>
  <si>
    <t>RIISBY BEHANDLINGSSENTER AVD RIISBY NORDRE</t>
  </si>
  <si>
    <t>984756712</t>
  </si>
  <si>
    <t>984778953</t>
  </si>
  <si>
    <t>FRISKGÅRDEN AS</t>
  </si>
  <si>
    <t>984806329</t>
  </si>
  <si>
    <t>984869045</t>
  </si>
  <si>
    <t>STIFTELSEN VIKEN SENTER</t>
  </si>
  <si>
    <t>985311013</t>
  </si>
  <si>
    <t>928349470</t>
  </si>
  <si>
    <t>UNICARE COPERIO TRONDHEIM BUP</t>
  </si>
  <si>
    <t>985336792</t>
  </si>
  <si>
    <t>UNICARE COPERIO TRONDHEIM</t>
  </si>
  <si>
    <t>986358668</t>
  </si>
  <si>
    <t>973209353</t>
  </si>
  <si>
    <t>MS-SENTERET HAKADAL AS</t>
  </si>
  <si>
    <t>986395865</t>
  </si>
  <si>
    <t>986429301</t>
  </si>
  <si>
    <t>SAMTUN AS</t>
  </si>
  <si>
    <t>986823611</t>
  </si>
  <si>
    <t>971815345</t>
  </si>
  <si>
    <t>MERÅKER KURBAD AS AVD MERÅKER</t>
  </si>
  <si>
    <t>916517955</t>
  </si>
  <si>
    <t>MERÅKER KURBAD AS AVD DAGREHABILITERING STJØRDAL</t>
  </si>
  <si>
    <t>986923845</t>
  </si>
  <si>
    <t>986964827</t>
  </si>
  <si>
    <t>NAMDAL REHABILITERING IKS</t>
  </si>
  <si>
    <t>987658584</t>
  </si>
  <si>
    <t>971598980</t>
  </si>
  <si>
    <t>UNICARE BAKKE AS</t>
  </si>
  <si>
    <t>988192996</t>
  </si>
  <si>
    <t>973254820</t>
  </si>
  <si>
    <t>N. K. S. HELSEHUS AKERSHUS AS</t>
  </si>
  <si>
    <t>988413216</t>
  </si>
  <si>
    <t>973255258</t>
  </si>
  <si>
    <t>ÅSTVEIT HELSESENTER AS</t>
  </si>
  <si>
    <t>991314113</t>
  </si>
  <si>
    <t>971815469</t>
  </si>
  <si>
    <t>BLÅ KORS KLINIKK HAUGALAND AS</t>
  </si>
  <si>
    <t>991441654</t>
  </si>
  <si>
    <t>918996796</t>
  </si>
  <si>
    <t>FALCK NORGE AS AVD RANDABERG RANDABERGVEIEN 300B</t>
  </si>
  <si>
    <t>918997539</t>
  </si>
  <si>
    <t>FALCK NORGE AS AVD HAMAR STORHAMARGATA 34</t>
  </si>
  <si>
    <t>919968001</t>
  </si>
  <si>
    <t>FALCK NORGE AS AVD TILLER VESTRE ROSTEN 79</t>
  </si>
  <si>
    <t>991521607</t>
  </si>
  <si>
    <t>FALCK NORGE AS AVD MOELV STORGATA 111</t>
  </si>
  <si>
    <t>992018062</t>
  </si>
  <si>
    <t>973267930</t>
  </si>
  <si>
    <t>N.K.S. GREFSENLIA AS</t>
  </si>
  <si>
    <t>992104457</t>
  </si>
  <si>
    <t>974289679</t>
  </si>
  <si>
    <t>N.K.S. ØSTBYTUNET, SENTER FOR BEHANDLING OG FAGUTVIKLING AS</t>
  </si>
  <si>
    <t>993253375</t>
  </si>
  <si>
    <t>973208187</t>
  </si>
  <si>
    <t>N K S KLØVERÅSEN AS</t>
  </si>
  <si>
    <t>994675273</t>
  </si>
  <si>
    <t>994679627</t>
  </si>
  <si>
    <t>IDRETTENS HELSESENTER AS</t>
  </si>
  <si>
    <t>995705753</t>
  </si>
  <si>
    <t>995765691</t>
  </si>
  <si>
    <t>REHABILITERING VEST AS</t>
  </si>
  <si>
    <t>996980103</t>
  </si>
  <si>
    <t>974116367</t>
  </si>
  <si>
    <t>FURUKOLLEN PSYKIATRISKE SENTER AS</t>
  </si>
  <si>
    <t>998725186</t>
  </si>
  <si>
    <t>998804760</t>
  </si>
  <si>
    <t>HLF REHABILITERING AS</t>
  </si>
  <si>
    <t>999087345</t>
  </si>
  <si>
    <t>974841894</t>
  </si>
  <si>
    <t>SØRLANDETS REHABILITERINGSSENTER EIKEN AS</t>
  </si>
  <si>
    <t>Felleseide og regionale støtteforetak</t>
  </si>
  <si>
    <t>Org.nummer</t>
  </si>
  <si>
    <t>814630722</t>
  </si>
  <si>
    <t>SYKEHUSBYGG HF</t>
  </si>
  <si>
    <t>818711832</t>
  </si>
  <si>
    <t>LUFTAMBULANSETJENESTEN HF</t>
  </si>
  <si>
    <t>911912759</t>
  </si>
  <si>
    <t>HELSETJENESTENS DRIFTSORGANISASJON FOR NØDNETT HF</t>
  </si>
  <si>
    <t>914637651</t>
  </si>
  <si>
    <t>SYKEHUSPARTNER HF</t>
  </si>
  <si>
    <t>916879067</t>
  </si>
  <si>
    <t>SYKEHUSINNKJØP HF</t>
  </si>
  <si>
    <t>918177833</t>
  </si>
  <si>
    <t>HELSE NORD IKT HF</t>
  </si>
  <si>
    <t>918695079</t>
  </si>
  <si>
    <t>PASIENTREISER HF</t>
  </si>
  <si>
    <t>HELSEPLATTFORMEN AS</t>
  </si>
  <si>
    <t>987601787</t>
  </si>
  <si>
    <t>HELSE VEST IKT AS</t>
  </si>
  <si>
    <t>HEMIT HF</t>
  </si>
  <si>
    <t>Helse Midt-Norge RHF, Helseplattformen</t>
  </si>
  <si>
    <t>SYKEHUSAPOTEKENE I MIDT-NORGE HF</t>
  </si>
  <si>
    <t>SYKEHUSAPOTEK NORD HF</t>
  </si>
  <si>
    <t>SYKEHUSAPOTEKENE HF</t>
  </si>
  <si>
    <t>SJUKEHUSAPOTEKA VEST 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</si>
</sst>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0"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2"/>
      <name val="Arial"/>
      <family val="2"/>
    </font>
    <font>
      <b/>
      <sz val="10"/>
      <name val="Arial"/>
      <family val="2"/>
    </font>
    <font>
      <b/>
      <sz val="14"/>
      <name val="Arial"/>
      <family val="2"/>
    </font>
    <font>
      <sz val="11"/>
      <name val="Arial"/>
      <family val="2"/>
    </font>
    <font>
      <i/>
      <sz val="12"/>
      <name val="Arial"/>
      <family val="2"/>
    </font>
    <font>
      <sz val="12"/>
      <name val="Arial"/>
      <family val="2"/>
    </font>
    <font>
      <b/>
      <sz val="11"/>
      <name val="Arial"/>
      <family val="2"/>
    </font>
    <font>
      <sz val="8"/>
      <name val="Arial"/>
      <family val="2"/>
    </font>
    <font>
      <i/>
      <sz val="10"/>
      <name val="Arial"/>
      <family val="2"/>
    </font>
    <font>
      <b/>
      <i/>
      <sz val="10"/>
      <name val="Arial"/>
      <family val="2"/>
    </font>
    <font>
      <sz val="8"/>
      <color indexed="81"/>
      <name val="Tahoma"/>
      <family val="2"/>
    </font>
    <font>
      <b/>
      <sz val="8"/>
      <color indexed="81"/>
      <name val="Tahoma"/>
      <family val="2"/>
    </font>
    <font>
      <u/>
      <sz val="10"/>
      <color indexed="12"/>
      <name val="Arial"/>
      <family val="2"/>
    </font>
    <font>
      <sz val="10"/>
      <color rgb="FFFF0000"/>
      <name val="Arial"/>
      <family val="2"/>
    </font>
    <font>
      <sz val="10"/>
      <color theme="6" tint="-0.249977111117893"/>
      <name val="Arial"/>
      <family val="2"/>
    </font>
    <font>
      <sz val="10"/>
      <color rgb="FF000000"/>
      <name val="Arial"/>
      <family val="2"/>
    </font>
    <font>
      <b/>
      <sz val="10"/>
      <color theme="3" tint="0.39997558519241921"/>
      <name val="Arial"/>
      <family val="2"/>
    </font>
    <font>
      <i/>
      <sz val="11"/>
      <name val="Arial"/>
      <family val="2"/>
    </font>
    <font>
      <b/>
      <sz val="10"/>
      <color rgb="FFFF0000"/>
      <name val="Arial"/>
      <family val="2"/>
    </font>
    <font>
      <b/>
      <sz val="11"/>
      <color theme="1"/>
      <name val="Calibri"/>
      <family val="2"/>
      <scheme val="minor"/>
    </font>
    <font>
      <b/>
      <sz val="11"/>
      <color indexed="57"/>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color rgb="FF000000"/>
      <name val="Calibri"/>
      <family val="2"/>
    </font>
    <font>
      <sz val="10"/>
      <name val="Arial"/>
    </font>
    <font>
      <sz val="11"/>
      <name val="Calibri"/>
      <family val="2"/>
      <scheme val="minor"/>
    </font>
    <font>
      <b/>
      <sz val="11"/>
      <name val="Calibri"/>
      <family val="2"/>
    </font>
    <font>
      <b/>
      <sz val="11"/>
      <name val="Calibri"/>
      <family val="2"/>
      <scheme val="minor"/>
    </font>
    <font>
      <b/>
      <sz val="12"/>
      <color rgb="FF000000"/>
      <name val="Calibri"/>
      <family val="2"/>
      <scheme val="minor"/>
    </font>
    <font>
      <b/>
      <sz val="12"/>
      <color rgb="FFFF0000"/>
      <name val="Arial"/>
      <family val="2"/>
    </font>
    <font>
      <b/>
      <sz val="12"/>
      <color rgb="FF00B050"/>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5D9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69">
    <xf numFmtId="0" fontId="0" fillId="0" borderId="0"/>
    <xf numFmtId="0" fontId="17" fillId="0" borderId="0" applyNumberFormat="0" applyFill="0" applyBorder="0" applyAlignment="0" applyProtection="0">
      <alignment vertical="top"/>
      <protection locked="0"/>
    </xf>
    <xf numFmtId="0" fontId="3" fillId="0" borderId="0"/>
    <xf numFmtId="0" fontId="3" fillId="0" borderId="0"/>
    <xf numFmtId="0" fontId="17" fillId="0" borderId="0" applyNumberFormat="0" applyFill="0" applyBorder="0" applyAlignment="0" applyProtection="0">
      <alignment vertical="top"/>
      <protection locked="0"/>
    </xf>
    <xf numFmtId="0" fontId="26" fillId="0" borderId="0" applyNumberFormat="0" applyFill="0" applyBorder="0" applyAlignment="0" applyProtection="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40" applyNumberFormat="0" applyAlignment="0" applyProtection="0"/>
    <xf numFmtId="0" fontId="34" fillId="7" borderId="41" applyNumberFormat="0" applyAlignment="0" applyProtection="0"/>
    <xf numFmtId="0" fontId="35" fillId="7" borderId="40" applyNumberFormat="0" applyAlignment="0" applyProtection="0"/>
    <xf numFmtId="0" fontId="36" fillId="0" borderId="42" applyNumberFormat="0" applyFill="0" applyAlignment="0" applyProtection="0"/>
    <xf numFmtId="0" fontId="37" fillId="8" borderId="43"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24" fillId="0" borderId="45" applyNumberFormat="0" applyFill="0" applyAlignment="0" applyProtection="0"/>
    <xf numFmtId="0" fontId="4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4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4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0" fontId="2" fillId="9" borderId="44" applyNumberFormat="0" applyFont="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25" borderId="0" applyNumberFormat="0" applyBorder="0" applyAlignment="0" applyProtection="0"/>
    <xf numFmtId="0" fontId="40" fillId="29" borderId="0" applyNumberFormat="0" applyBorder="0" applyAlignment="0" applyProtection="0"/>
    <xf numFmtId="0" fontId="40" fillId="33" borderId="0" applyNumberFormat="0" applyBorder="0" applyAlignment="0" applyProtection="0"/>
    <xf numFmtId="0" fontId="41" fillId="0" borderId="0" applyNumberFormat="0" applyFill="0" applyBorder="0" applyAlignment="0" applyProtection="0"/>
    <xf numFmtId="0" fontId="1" fillId="0" borderId="0"/>
    <xf numFmtId="43" fontId="43" fillId="0" borderId="0" applyFont="0" applyFill="0" applyBorder="0" applyAlignment="0" applyProtection="0"/>
    <xf numFmtId="0" fontId="3" fillId="0" borderId="0"/>
  </cellStyleXfs>
  <cellXfs count="164">
    <xf numFmtId="0" fontId="0" fillId="0" borderId="0" xfId="0"/>
    <xf numFmtId="0" fontId="5" fillId="0" borderId="0" xfId="0" applyFont="1"/>
    <xf numFmtId="0" fontId="6" fillId="0" borderId="0" xfId="0" applyFont="1"/>
    <xf numFmtId="0" fontId="6" fillId="0" borderId="1" xfId="0" applyFont="1" applyBorder="1"/>
    <xf numFmtId="0" fontId="10" fillId="0" borderId="0" xfId="0" applyFont="1"/>
    <xf numFmtId="0" fontId="0" fillId="0" borderId="6" xfId="0" applyBorder="1"/>
    <xf numFmtId="0" fontId="0" fillId="0" borderId="4" xfId="0" applyBorder="1" applyAlignment="1">
      <alignment horizontal="center"/>
    </xf>
    <xf numFmtId="0" fontId="0" fillId="0" borderId="4" xfId="0" applyBorder="1" applyAlignment="1">
      <alignment horizontal="center" wrapText="1"/>
    </xf>
    <xf numFmtId="3" fontId="0" fillId="0" borderId="4" xfId="0" applyNumberFormat="1" applyBorder="1" applyAlignment="1">
      <alignment horizontal="center"/>
    </xf>
    <xf numFmtId="3" fontId="0" fillId="0" borderId="5" xfId="0" applyNumberFormat="1" applyBorder="1" applyAlignment="1">
      <alignment horizontal="center"/>
    </xf>
    <xf numFmtId="3" fontId="0" fillId="0" borderId="1" xfId="0" applyNumberFormat="1" applyBorder="1" applyAlignment="1">
      <alignment horizontal="center"/>
    </xf>
    <xf numFmtId="3" fontId="0" fillId="0" borderId="7" xfId="0" applyNumberFormat="1" applyBorder="1" applyAlignment="1">
      <alignment horizontal="center"/>
    </xf>
    <xf numFmtId="0" fontId="4" fillId="0" borderId="0" xfId="0" applyFont="1"/>
    <xf numFmtId="0" fontId="7" fillId="0" borderId="0" xfId="0" applyFont="1"/>
    <xf numFmtId="0" fontId="0" fillId="0" borderId="1" xfId="0" applyBorder="1" applyAlignment="1">
      <alignment horizontal="center"/>
    </xf>
    <xf numFmtId="0" fontId="8" fillId="0" borderId="1" xfId="0" applyFont="1" applyBorder="1" applyAlignment="1">
      <alignment wrapText="1"/>
    </xf>
    <xf numFmtId="0" fontId="3" fillId="0" borderId="0" xfId="0" applyFont="1"/>
    <xf numFmtId="0" fontId="8" fillId="0" borderId="1" xfId="0" applyFont="1" applyBorder="1"/>
    <xf numFmtId="0" fontId="0" fillId="2" borderId="4" xfId="0" applyFill="1" applyBorder="1"/>
    <xf numFmtId="3" fontId="0" fillId="2" borderId="4" xfId="0" applyNumberFormat="1" applyFill="1" applyBorder="1" applyAlignment="1">
      <alignment horizontal="center"/>
    </xf>
    <xf numFmtId="0" fontId="18" fillId="0" borderId="0" xfId="0" applyFont="1"/>
    <xf numFmtId="0" fontId="17" fillId="0" borderId="0" xfId="1" applyAlignment="1" applyProtection="1"/>
    <xf numFmtId="0" fontId="19" fillId="0" borderId="0" xfId="0" applyFont="1"/>
    <xf numFmtId="0" fontId="5" fillId="0" borderId="0" xfId="0" applyFont="1" applyAlignment="1">
      <alignment horizontal="center" wrapText="1"/>
    </xf>
    <xf numFmtId="3" fontId="0" fillId="0" borderId="0" xfId="0" applyNumberFormat="1" applyAlignment="1">
      <alignment horizontal="center"/>
    </xf>
    <xf numFmtId="0" fontId="0" fillId="0" borderId="0" xfId="0" applyAlignment="1">
      <alignment wrapText="1"/>
    </xf>
    <xf numFmtId="0" fontId="20" fillId="0" borderId="0" xfId="0" applyFont="1" applyAlignment="1">
      <alignment horizontal="left" vertical="center" readingOrder="1"/>
    </xf>
    <xf numFmtId="3" fontId="6" fillId="0" borderId="1" xfId="0" applyNumberFormat="1" applyFont="1" applyBorder="1" applyAlignment="1">
      <alignment horizontal="center" wrapText="1"/>
    </xf>
    <xf numFmtId="0" fontId="6" fillId="0" borderId="0" xfId="0" applyFont="1" applyAlignment="1">
      <alignment horizontal="left"/>
    </xf>
    <xf numFmtId="3" fontId="3" fillId="0" borderId="1" xfId="0" applyNumberFormat="1" applyFont="1" applyBorder="1" applyAlignment="1">
      <alignment horizontal="center"/>
    </xf>
    <xf numFmtId="3" fontId="6" fillId="0" borderId="9" xfId="0" applyNumberFormat="1" applyFont="1" applyBorder="1" applyAlignment="1">
      <alignment horizontal="center" wrapText="1"/>
    </xf>
    <xf numFmtId="0" fontId="3" fillId="0" borderId="0" xfId="0" applyFont="1" applyAlignment="1">
      <alignment horizontal="center"/>
    </xf>
    <xf numFmtId="0" fontId="9" fillId="0" borderId="0" xfId="0" applyFont="1" applyAlignment="1">
      <alignment horizontal="left" wrapText="1"/>
    </xf>
    <xf numFmtId="0" fontId="5" fillId="0" borderId="0" xfId="0" applyFont="1" applyAlignment="1">
      <alignment wrapText="1"/>
    </xf>
    <xf numFmtId="0" fontId="6" fillId="0" borderId="9" xfId="0" applyFont="1" applyBorder="1"/>
    <xf numFmtId="0" fontId="0" fillId="0" borderId="1" xfId="0" applyBorder="1"/>
    <xf numFmtId="0" fontId="6" fillId="0" borderId="11" xfId="0" applyFont="1" applyBorder="1" applyAlignment="1">
      <alignment horizontal="left" wrapText="1"/>
    </xf>
    <xf numFmtId="0" fontId="6" fillId="0" borderId="0" xfId="0" applyFont="1" applyAlignment="1">
      <alignment horizontal="left" wrapText="1"/>
    </xf>
    <xf numFmtId="0" fontId="6" fillId="0" borderId="17" xfId="0" applyFont="1" applyBorder="1" applyAlignment="1">
      <alignment horizontal="center" wrapText="1"/>
    </xf>
    <xf numFmtId="0" fontId="3" fillId="0" borderId="19" xfId="0" applyFont="1" applyBorder="1" applyAlignment="1">
      <alignment horizontal="center"/>
    </xf>
    <xf numFmtId="0" fontId="6" fillId="0" borderId="20" xfId="0" applyFont="1" applyBorder="1" applyAlignment="1">
      <alignment horizontal="left"/>
    </xf>
    <xf numFmtId="0" fontId="0" fillId="0" borderId="19" xfId="0" applyBorder="1"/>
    <xf numFmtId="0" fontId="6" fillId="0" borderId="21" xfId="0" applyFont="1" applyBorder="1" applyAlignment="1">
      <alignment horizontal="left"/>
    </xf>
    <xf numFmtId="0" fontId="6" fillId="0" borderId="19" xfId="0" applyFont="1" applyBorder="1" applyAlignment="1">
      <alignment horizontal="center" wrapText="1"/>
    </xf>
    <xf numFmtId="0" fontId="21" fillId="0" borderId="0" xfId="0" applyFont="1"/>
    <xf numFmtId="0" fontId="8" fillId="0" borderId="29" xfId="0" applyFont="1" applyBorder="1"/>
    <xf numFmtId="0" fontId="8" fillId="0" borderId="29" xfId="0" applyFont="1" applyBorder="1" applyAlignment="1">
      <alignment wrapText="1"/>
    </xf>
    <xf numFmtId="0" fontId="8" fillId="0" borderId="30" xfId="0" applyFont="1" applyBorder="1"/>
    <xf numFmtId="0" fontId="8" fillId="0" borderId="1" xfId="0" applyFont="1" applyBorder="1" applyAlignment="1">
      <alignment horizontal="center" wrapText="1"/>
    </xf>
    <xf numFmtId="0" fontId="8" fillId="0" borderId="20" xfId="0" applyFont="1" applyBorder="1"/>
    <xf numFmtId="0" fontId="8" fillId="0" borderId="19" xfId="0" applyFont="1" applyBorder="1" applyAlignment="1">
      <alignment horizontal="center" wrapText="1"/>
    </xf>
    <xf numFmtId="0" fontId="8" fillId="0" borderId="19" xfId="0" applyFont="1" applyBorder="1" applyAlignment="1">
      <alignment wrapText="1"/>
    </xf>
    <xf numFmtId="0" fontId="8" fillId="0" borderId="19" xfId="0" applyFont="1" applyBorder="1" applyAlignment="1">
      <alignment horizontal="right" wrapText="1"/>
    </xf>
    <xf numFmtId="0" fontId="3" fillId="0" borderId="0" xfId="2"/>
    <xf numFmtId="0" fontId="3" fillId="0" borderId="0" xfId="2" applyAlignment="1">
      <alignment wrapText="1"/>
    </xf>
    <xf numFmtId="0" fontId="3" fillId="0" borderId="16" xfId="2" applyBorder="1"/>
    <xf numFmtId="0" fontId="3" fillId="0" borderId="11" xfId="2" applyBorder="1"/>
    <xf numFmtId="0" fontId="3" fillId="0" borderId="5" xfId="2" applyBorder="1"/>
    <xf numFmtId="0" fontId="3" fillId="0" borderId="27" xfId="2" applyBorder="1" applyAlignment="1">
      <alignment wrapText="1"/>
    </xf>
    <xf numFmtId="0" fontId="13" fillId="0" borderId="28" xfId="2" applyFont="1" applyBorder="1"/>
    <xf numFmtId="0" fontId="3" fillId="0" borderId="31" xfId="2" applyBorder="1"/>
    <xf numFmtId="0" fontId="3" fillId="0" borderId="32" xfId="2" applyBorder="1"/>
    <xf numFmtId="0" fontId="3" fillId="0" borderId="33" xfId="2" applyBorder="1"/>
    <xf numFmtId="0" fontId="3" fillId="0" borderId="30" xfId="2" applyBorder="1" applyAlignment="1">
      <alignment wrapText="1"/>
    </xf>
    <xf numFmtId="0" fontId="22" fillId="0" borderId="28" xfId="0" applyFont="1" applyBorder="1"/>
    <xf numFmtId="0" fontId="23" fillId="0" borderId="0" xfId="0" applyFont="1"/>
    <xf numFmtId="0" fontId="6" fillId="0" borderId="20"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0" fillId="0" borderId="35" xfId="0" applyBorder="1"/>
    <xf numFmtId="0" fontId="0" fillId="0" borderId="36" xfId="0" applyBorder="1"/>
    <xf numFmtId="3" fontId="0" fillId="0" borderId="35" xfId="0" applyNumberFormat="1" applyBorder="1" applyAlignment="1">
      <alignment horizontal="center"/>
    </xf>
    <xf numFmtId="0" fontId="0" fillId="0" borderId="8" xfId="0" applyBorder="1"/>
    <xf numFmtId="0" fontId="25" fillId="0" borderId="0" xfId="3" applyFont="1"/>
    <xf numFmtId="0" fontId="7" fillId="0" borderId="0" xfId="2" applyFont="1" applyAlignment="1">
      <alignment horizontal="left"/>
    </xf>
    <xf numFmtId="0" fontId="18" fillId="0" borderId="0" xfId="2" applyFont="1"/>
    <xf numFmtId="49" fontId="42" fillId="0" borderId="0" xfId="0" applyNumberFormat="1" applyFont="1"/>
    <xf numFmtId="0" fontId="6" fillId="0" borderId="35" xfId="0" applyFont="1" applyBorder="1"/>
    <xf numFmtId="0" fontId="11" fillId="34" borderId="1" xfId="0" applyFont="1" applyFill="1" applyBorder="1"/>
    <xf numFmtId="0" fontId="8" fillId="34" borderId="1" xfId="0" applyFont="1" applyFill="1" applyBorder="1" applyAlignment="1">
      <alignment horizontal="center" wrapText="1"/>
    </xf>
    <xf numFmtId="0" fontId="6" fillId="34" borderId="27" xfId="2" applyFont="1" applyFill="1" applyBorder="1" applyAlignment="1">
      <alignment wrapText="1"/>
    </xf>
    <xf numFmtId="0" fontId="6" fillId="34" borderId="10" xfId="2" applyFont="1" applyFill="1" applyBorder="1" applyAlignment="1">
      <alignment horizontal="center" wrapText="1"/>
    </xf>
    <xf numFmtId="0" fontId="6" fillId="34" borderId="8" xfId="2" applyFont="1" applyFill="1" applyBorder="1" applyAlignment="1">
      <alignment horizontal="center" wrapText="1"/>
    </xf>
    <xf numFmtId="0" fontId="6" fillId="34" borderId="4" xfId="2" applyFont="1" applyFill="1" applyBorder="1" applyAlignment="1">
      <alignment horizontal="center" wrapText="1"/>
    </xf>
    <xf numFmtId="0" fontId="6" fillId="34" borderId="17" xfId="2" applyFont="1" applyFill="1" applyBorder="1" applyAlignment="1">
      <alignment wrapText="1"/>
    </xf>
    <xf numFmtId="0" fontId="5" fillId="34" borderId="6" xfId="2" applyFont="1" applyFill="1" applyBorder="1"/>
    <xf numFmtId="0" fontId="3" fillId="34" borderId="27" xfId="2" applyFill="1" applyBorder="1" applyAlignment="1">
      <alignment wrapText="1"/>
    </xf>
    <xf numFmtId="0" fontId="7" fillId="34" borderId="1" xfId="0" applyFont="1" applyFill="1" applyBorder="1"/>
    <xf numFmtId="0" fontId="14" fillId="34" borderId="1" xfId="0" applyFont="1" applyFill="1" applyBorder="1" applyAlignment="1">
      <alignment horizontal="center"/>
    </xf>
    <xf numFmtId="0" fontId="6" fillId="34" borderId="1" xfId="0" applyFont="1" applyFill="1" applyBorder="1"/>
    <xf numFmtId="0" fontId="0" fillId="34" borderId="1" xfId="0" applyFill="1" applyBorder="1" applyAlignment="1">
      <alignment horizontal="center"/>
    </xf>
    <xf numFmtId="0" fontId="0" fillId="34" borderId="3" xfId="0" applyFill="1" applyBorder="1"/>
    <xf numFmtId="3" fontId="0" fillId="34" borderId="5" xfId="0" applyNumberFormat="1" applyFill="1" applyBorder="1" applyAlignment="1">
      <alignment horizontal="center"/>
    </xf>
    <xf numFmtId="3" fontId="0" fillId="34" borderId="3" xfId="0" applyNumberFormat="1" applyFill="1" applyBorder="1" applyAlignment="1">
      <alignment horizontal="center"/>
    </xf>
    <xf numFmtId="3" fontId="0" fillId="34" borderId="4" xfId="0" applyNumberFormat="1" applyFill="1" applyBorder="1" applyAlignment="1">
      <alignment horizontal="center"/>
    </xf>
    <xf numFmtId="0" fontId="6" fillId="34" borderId="0" xfId="0" applyFont="1" applyFill="1"/>
    <xf numFmtId="0" fontId="5" fillId="34" borderId="0" xfId="0" applyFont="1" applyFill="1"/>
    <xf numFmtId="0" fontId="44" fillId="0" borderId="0" xfId="0" applyFont="1"/>
    <xf numFmtId="0" fontId="42" fillId="0" borderId="0" xfId="0" applyFont="1"/>
    <xf numFmtId="49" fontId="44" fillId="0" borderId="0" xfId="67" applyNumberFormat="1" applyFont="1" applyAlignment="1">
      <alignment horizontal="left"/>
    </xf>
    <xf numFmtId="0" fontId="45" fillId="0" borderId="35" xfId="68" applyFont="1" applyBorder="1"/>
    <xf numFmtId="0" fontId="46" fillId="0" borderId="35" xfId="0" applyFont="1" applyBorder="1"/>
    <xf numFmtId="0" fontId="6" fillId="0" borderId="47" xfId="0" applyFont="1" applyBorder="1"/>
    <xf numFmtId="0" fontId="47" fillId="0" borderId="0" xfId="0" applyFont="1"/>
    <xf numFmtId="0" fontId="45" fillId="0" borderId="0" xfId="68" applyFont="1"/>
    <xf numFmtId="0" fontId="6" fillId="34" borderId="18" xfId="2" applyFont="1" applyFill="1" applyBorder="1" applyAlignment="1">
      <alignment horizontal="left"/>
    </xf>
    <xf numFmtId="0" fontId="6" fillId="34" borderId="8" xfId="2" applyFont="1" applyFill="1" applyBorder="1" applyAlignment="1">
      <alignment horizontal="left"/>
    </xf>
    <xf numFmtId="0" fontId="6" fillId="34" borderId="1" xfId="2" applyFont="1" applyFill="1" applyBorder="1" applyAlignment="1">
      <alignment horizontal="center" wrapText="1"/>
    </xf>
    <xf numFmtId="0" fontId="3" fillId="0" borderId="52" xfId="2" applyBorder="1"/>
    <xf numFmtId="0" fontId="3" fillId="0" borderId="29" xfId="2" applyBorder="1"/>
    <xf numFmtId="0" fontId="3" fillId="0" borderId="1" xfId="0" applyFont="1" applyBorder="1" applyAlignment="1">
      <alignment horizontal="center"/>
    </xf>
    <xf numFmtId="3" fontId="3" fillId="0" borderId="22" xfId="0" applyNumberFormat="1" applyFont="1" applyBorder="1" applyAlignment="1">
      <alignment horizontal="center"/>
    </xf>
    <xf numFmtId="3" fontId="3" fillId="0" borderId="23" xfId="0" applyNumberFormat="1" applyFont="1" applyBorder="1" applyAlignment="1">
      <alignment horizontal="center"/>
    </xf>
    <xf numFmtId="3" fontId="3" fillId="0" borderId="0" xfId="0" applyNumberFormat="1" applyFont="1" applyAlignment="1">
      <alignment horizontal="center"/>
    </xf>
    <xf numFmtId="3" fontId="3" fillId="0" borderId="4" xfId="0" applyNumberFormat="1" applyFont="1" applyBorder="1" applyAlignment="1">
      <alignment horizontal="center"/>
    </xf>
    <xf numFmtId="3" fontId="3" fillId="0" borderId="5" xfId="0" applyNumberFormat="1" applyFont="1" applyBorder="1" applyAlignment="1">
      <alignment horizontal="center"/>
    </xf>
    <xf numFmtId="3" fontId="3" fillId="0" borderId="3" xfId="0" applyNumberFormat="1" applyFont="1" applyBorder="1" applyAlignment="1">
      <alignment horizontal="center"/>
    </xf>
    <xf numFmtId="3" fontId="3" fillId="0" borderId="36" xfId="0" applyNumberFormat="1" applyFont="1" applyBorder="1" applyAlignment="1">
      <alignment horizontal="center"/>
    </xf>
    <xf numFmtId="0" fontId="10" fillId="0" borderId="0" xfId="0" applyFont="1" applyAlignment="1">
      <alignment horizontal="left" wrapText="1"/>
    </xf>
    <xf numFmtId="0" fontId="9" fillId="0" borderId="0" xfId="0" applyFont="1" applyAlignment="1">
      <alignment horizontal="left" wrapText="1"/>
    </xf>
    <xf numFmtId="0" fontId="6" fillId="34" borderId="0" xfId="0" applyFont="1" applyFill="1" applyAlignment="1">
      <alignment horizontal="left"/>
    </xf>
    <xf numFmtId="0" fontId="5" fillId="34" borderId="13" xfId="0" applyFont="1" applyFill="1" applyBorder="1" applyAlignment="1">
      <alignment horizontal="left"/>
    </xf>
    <xf numFmtId="0" fontId="5" fillId="34" borderId="14" xfId="0" applyFont="1" applyFill="1" applyBorder="1" applyAlignment="1">
      <alignment horizontal="left"/>
    </xf>
    <xf numFmtId="0" fontId="5" fillId="34" borderId="15" xfId="0" applyFont="1" applyFill="1" applyBorder="1" applyAlignment="1">
      <alignment horizontal="left"/>
    </xf>
    <xf numFmtId="0" fontId="5" fillId="34" borderId="0" xfId="0" applyFont="1" applyFill="1" applyAlignment="1">
      <alignment wrapText="1"/>
    </xf>
    <xf numFmtId="0" fontId="6" fillId="34" borderId="0" xfId="0" applyFont="1" applyFill="1"/>
    <xf numFmtId="0" fontId="5" fillId="34" borderId="24" xfId="0" applyFont="1" applyFill="1" applyBorder="1"/>
    <xf numFmtId="0" fontId="0" fillId="34" borderId="25" xfId="0" applyFill="1" applyBorder="1"/>
    <xf numFmtId="0" fontId="0" fillId="34" borderId="26" xfId="0" applyFill="1" applyBorder="1"/>
    <xf numFmtId="0" fontId="7" fillId="34" borderId="0" xfId="0" applyFont="1" applyFill="1" applyAlignment="1">
      <alignment horizontal="left"/>
    </xf>
    <xf numFmtId="0" fontId="6" fillId="0" borderId="16" xfId="0" applyFont="1" applyBorder="1" applyAlignment="1">
      <alignment horizontal="left"/>
    </xf>
    <xf numFmtId="0" fontId="6" fillId="0" borderId="18" xfId="0" applyFont="1" applyBorder="1" applyAlignment="1">
      <alignment horizontal="left"/>
    </xf>
    <xf numFmtId="0" fontId="6" fillId="0" borderId="20" xfId="0" applyFont="1" applyBorder="1" applyAlignment="1">
      <alignment horizontal="left"/>
    </xf>
    <xf numFmtId="0" fontId="6" fillId="34" borderId="0" xfId="0" applyFont="1" applyFill="1" applyAlignment="1">
      <alignment horizontal="left" wrapText="1"/>
    </xf>
    <xf numFmtId="0" fontId="5" fillId="34" borderId="0" xfId="0" applyFont="1" applyFill="1" applyAlignment="1">
      <alignment horizontal="left" wrapText="1"/>
    </xf>
    <xf numFmtId="0" fontId="11" fillId="34" borderId="1" xfId="0" applyFont="1" applyFill="1" applyBorder="1" applyAlignment="1">
      <alignment horizontal="center" wrapText="1"/>
    </xf>
    <xf numFmtId="0" fontId="11" fillId="34" borderId="1" xfId="0" applyFont="1" applyFill="1" applyBorder="1" applyAlignment="1">
      <alignment horizontal="center"/>
    </xf>
    <xf numFmtId="0" fontId="6" fillId="34" borderId="48" xfId="2" applyFont="1" applyFill="1" applyBorder="1" applyAlignment="1">
      <alignment horizontal="left"/>
    </xf>
    <xf numFmtId="0" fontId="6" fillId="34" borderId="18" xfId="2" applyFont="1" applyFill="1" applyBorder="1" applyAlignment="1">
      <alignment horizontal="left"/>
    </xf>
    <xf numFmtId="0" fontId="6" fillId="34" borderId="51" xfId="2" applyFont="1" applyFill="1" applyBorder="1" applyAlignment="1">
      <alignment horizontal="left"/>
    </xf>
    <xf numFmtId="0" fontId="6" fillId="34" borderId="9" xfId="2" applyFont="1" applyFill="1" applyBorder="1" applyAlignment="1">
      <alignment horizontal="left"/>
    </xf>
    <xf numFmtId="0" fontId="6" fillId="34" borderId="49" xfId="2" applyFont="1" applyFill="1" applyBorder="1" applyAlignment="1">
      <alignment horizontal="center"/>
    </xf>
    <xf numFmtId="0" fontId="6" fillId="34" borderId="25" xfId="2" applyFont="1" applyFill="1" applyBorder="1" applyAlignment="1">
      <alignment horizontal="center"/>
    </xf>
    <xf numFmtId="0" fontId="6" fillId="34" borderId="50" xfId="2" applyFont="1" applyFill="1" applyBorder="1" applyAlignment="1">
      <alignment horizontal="center"/>
    </xf>
    <xf numFmtId="0" fontId="6" fillId="34" borderId="34" xfId="2" applyFont="1" applyFill="1" applyBorder="1" applyAlignment="1">
      <alignment horizontal="center" wrapText="1"/>
    </xf>
    <xf numFmtId="0" fontId="6" fillId="34" borderId="17" xfId="2" applyFont="1" applyFill="1" applyBorder="1" applyAlignment="1">
      <alignment horizontal="center" wrapText="1"/>
    </xf>
    <xf numFmtId="0" fontId="7" fillId="0" borderId="0" xfId="2" applyFont="1" applyAlignment="1">
      <alignment horizontal="left"/>
    </xf>
    <xf numFmtId="0" fontId="6" fillId="34" borderId="47" xfId="2" applyFont="1" applyFill="1" applyBorder="1" applyAlignment="1">
      <alignment horizontal="left"/>
    </xf>
    <xf numFmtId="0" fontId="6" fillId="34" borderId="36" xfId="2" applyFont="1" applyFill="1" applyBorder="1" applyAlignment="1">
      <alignment horizontal="center"/>
    </xf>
    <xf numFmtId="0" fontId="6" fillId="34" borderId="35" xfId="2" applyFont="1" applyFill="1" applyBorder="1" applyAlignment="1">
      <alignment horizontal="center"/>
    </xf>
    <xf numFmtId="0" fontId="6" fillId="34" borderId="3" xfId="2" applyFont="1" applyFill="1" applyBorder="1" applyAlignment="1">
      <alignment horizontal="center"/>
    </xf>
    <xf numFmtId="0" fontId="5" fillId="34" borderId="2" xfId="2" applyFont="1" applyFill="1" applyBorder="1" applyAlignment="1">
      <alignment horizontal="left" vertical="center" wrapText="1"/>
    </xf>
    <xf numFmtId="0" fontId="5" fillId="34" borderId="12" xfId="2" applyFont="1" applyFill="1" applyBorder="1" applyAlignment="1">
      <alignment horizontal="left" vertical="center" wrapText="1"/>
    </xf>
    <xf numFmtId="0" fontId="5" fillId="34" borderId="36" xfId="2" applyFont="1" applyFill="1" applyBorder="1" applyAlignment="1">
      <alignment horizontal="left" vertical="center" wrapText="1"/>
    </xf>
    <xf numFmtId="0" fontId="5" fillId="34" borderId="35" xfId="2" applyFont="1" applyFill="1" applyBorder="1" applyAlignment="1">
      <alignment horizontal="left" vertical="center" wrapText="1"/>
    </xf>
    <xf numFmtId="0" fontId="5" fillId="34" borderId="3" xfId="2" applyFont="1" applyFill="1" applyBorder="1" applyAlignment="1">
      <alignment horizontal="left" vertical="center" wrapText="1"/>
    </xf>
    <xf numFmtId="0" fontId="6" fillId="34" borderId="16" xfId="2" applyFont="1" applyFill="1" applyBorder="1" applyAlignment="1">
      <alignment horizontal="left"/>
    </xf>
    <xf numFmtId="0" fontId="6" fillId="34" borderId="0" xfId="2" applyFont="1" applyFill="1" applyAlignment="1">
      <alignment horizontal="left"/>
    </xf>
    <xf numFmtId="0" fontId="6" fillId="34" borderId="8" xfId="2" applyFont="1" applyFill="1" applyBorder="1" applyAlignment="1">
      <alignment horizontal="left"/>
    </xf>
    <xf numFmtId="0" fontId="6" fillId="34" borderId="10" xfId="2" applyFont="1" applyFill="1" applyBorder="1" applyAlignment="1">
      <alignment horizontal="center"/>
    </xf>
    <xf numFmtId="0" fontId="6" fillId="34" borderId="8" xfId="2" applyFont="1" applyFill="1" applyBorder="1" applyAlignment="1">
      <alignment horizontal="center"/>
    </xf>
    <xf numFmtId="0" fontId="6" fillId="34" borderId="4" xfId="2" applyFont="1" applyFill="1" applyBorder="1" applyAlignment="1">
      <alignment horizontal="center"/>
    </xf>
    <xf numFmtId="0" fontId="6" fillId="34" borderId="46" xfId="2" applyFont="1" applyFill="1" applyBorder="1" applyAlignment="1">
      <alignment horizontal="center" wrapText="1"/>
    </xf>
    <xf numFmtId="0" fontId="5" fillId="34" borderId="1" xfId="2" applyFont="1" applyFill="1" applyBorder="1" applyAlignment="1">
      <alignment horizontal="left" vertical="center" wrapText="1"/>
    </xf>
  </cellXfs>
  <cellStyles count="69">
    <cellStyle name="20 % – uthevingsfarge 1" xfId="22" builtinId="30" customBuiltin="1"/>
    <cellStyle name="20 % – uthevingsfarge 2" xfId="26" builtinId="34" customBuiltin="1"/>
    <cellStyle name="20 % – uthevingsfarge 3" xfId="30" builtinId="38" customBuiltin="1"/>
    <cellStyle name="20 % – uthevingsfarge 4" xfId="34" builtinId="42" customBuiltin="1"/>
    <cellStyle name="20 % – uthevingsfarge 5" xfId="38" builtinId="46" customBuiltin="1"/>
    <cellStyle name="20 % – uthevingsfarge 6" xfId="42" builtinId="50" customBuiltin="1"/>
    <cellStyle name="20% - uthevingsfarge 1" xfId="47" xr:uid="{00000000-0005-0000-0000-000006000000}"/>
    <cellStyle name="20% - uthevingsfarge 2" xfId="48" xr:uid="{00000000-0005-0000-0000-000007000000}"/>
    <cellStyle name="20% - uthevingsfarge 3" xfId="49" xr:uid="{00000000-0005-0000-0000-000008000000}"/>
    <cellStyle name="20% - uthevingsfarge 4" xfId="50" xr:uid="{00000000-0005-0000-0000-000009000000}"/>
    <cellStyle name="20% - uthevingsfarge 5" xfId="51" xr:uid="{00000000-0005-0000-0000-00000A000000}"/>
    <cellStyle name="20% - uthevingsfarge 6" xfId="52" xr:uid="{00000000-0005-0000-0000-00000B000000}"/>
    <cellStyle name="40 % – uthevingsfarge 1" xfId="23" builtinId="31" customBuiltin="1"/>
    <cellStyle name="40 % – uthevingsfarge 2" xfId="27" builtinId="35" customBuiltin="1"/>
    <cellStyle name="40 % – uthevingsfarge 3" xfId="31" builtinId="39" customBuiltin="1"/>
    <cellStyle name="40 % – uthevingsfarge 4" xfId="35" builtinId="43" customBuiltin="1"/>
    <cellStyle name="40 % – uthevingsfarge 5" xfId="39" builtinId="47" customBuiltin="1"/>
    <cellStyle name="40 % – uthevingsfarge 6" xfId="43" builtinId="51" customBuiltin="1"/>
    <cellStyle name="40% - uthevingsfarge 1" xfId="53" xr:uid="{00000000-0005-0000-0000-000012000000}"/>
    <cellStyle name="40% - uthevingsfarge 2" xfId="54" xr:uid="{00000000-0005-0000-0000-000013000000}"/>
    <cellStyle name="40% - uthevingsfarge 3" xfId="55" xr:uid="{00000000-0005-0000-0000-000014000000}"/>
    <cellStyle name="40% - uthevingsfarge 4" xfId="56" xr:uid="{00000000-0005-0000-0000-000015000000}"/>
    <cellStyle name="40% - uthevingsfarge 5" xfId="57" xr:uid="{00000000-0005-0000-0000-000016000000}"/>
    <cellStyle name="40% - uthevingsfarge 6" xfId="58" xr:uid="{00000000-0005-0000-0000-000017000000}"/>
    <cellStyle name="60 % – uthevingsfarge 1" xfId="24" builtinId="32" customBuiltin="1"/>
    <cellStyle name="60 % – uthevingsfarge 2" xfId="28" builtinId="36" customBuiltin="1"/>
    <cellStyle name="60 % – uthevingsfarge 3" xfId="32" builtinId="40" customBuiltin="1"/>
    <cellStyle name="60 % – uthevingsfarge 4" xfId="36" builtinId="44" customBuiltin="1"/>
    <cellStyle name="60 % – uthevingsfarge 5" xfId="40" builtinId="48" customBuiltin="1"/>
    <cellStyle name="60 % – uthevingsfarge 6" xfId="44" builtinId="52" customBuiltin="1"/>
    <cellStyle name="60% - uthevingsfarge 1" xfId="59" xr:uid="{00000000-0005-0000-0000-00001E000000}"/>
    <cellStyle name="60% - uthevingsfarge 2" xfId="60" xr:uid="{00000000-0005-0000-0000-00001F000000}"/>
    <cellStyle name="60% - uthevingsfarge 3" xfId="61" xr:uid="{00000000-0005-0000-0000-000020000000}"/>
    <cellStyle name="60% - uthevingsfarge 4" xfId="62" xr:uid="{00000000-0005-0000-0000-000021000000}"/>
    <cellStyle name="60% - uthevingsfarge 5" xfId="63" xr:uid="{00000000-0005-0000-0000-000022000000}"/>
    <cellStyle name="60% - uthevingsfarge 6" xfId="64" xr:uid="{00000000-0005-0000-0000-000023000000}"/>
    <cellStyle name="Beregning" xfId="15" builtinId="22" customBuiltin="1"/>
    <cellStyle name="Dårlig" xfId="11" builtinId="27" customBuiltin="1"/>
    <cellStyle name="Forklarende tekst" xfId="19" builtinId="53" customBuiltin="1"/>
    <cellStyle name="God" xfId="10" builtinId="26" customBuiltin="1"/>
    <cellStyle name="Hyperkobling" xfId="1" builtinId="8"/>
    <cellStyle name="Hyperkobling 2" xfId="4" xr:uid="{00000000-0005-0000-0000-000001000000}"/>
    <cellStyle name="Hyperkobling 3" xfId="65" xr:uid="{00000000-0005-0000-0000-000046000000}"/>
    <cellStyle name="Inndata" xfId="13" builtinId="20" customBuiltin="1"/>
    <cellStyle name="Koblet celle" xfId="16" builtinId="24" customBuiltin="1"/>
    <cellStyle name="Komma" xfId="67" builtinId="3"/>
    <cellStyle name="Kontrollcelle" xfId="17" builtinId="23" customBuiltin="1"/>
    <cellStyle name="Merknad 2" xfId="46" xr:uid="{00000000-0005-0000-0000-000047000000}"/>
    <cellStyle name="Normal" xfId="0" builtinId="0"/>
    <cellStyle name="Normal 2" xfId="2" xr:uid="{00000000-0005-0000-0000-000004000000}"/>
    <cellStyle name="Normal 3" xfId="45" xr:uid="{00000000-0005-0000-0000-000048000000}"/>
    <cellStyle name="Normal 4" xfId="66" xr:uid="{06D2501A-81B5-4ACC-A28A-AAAD9195C08A}"/>
    <cellStyle name="Normal_Ark1" xfId="3" xr:uid="{00000000-0005-0000-0000-000005000000}"/>
    <cellStyle name="Normal_Sheet 1" xfId="68" xr:uid="{DB0C832F-BD3E-47AA-A362-F5CC9321F77F}"/>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Tittel" xfId="5" builtinId="15" customBuiltin="1"/>
    <cellStyle name="Totalt" xfId="20" builtinId="25" customBuiltin="1"/>
    <cellStyle name="Utdata" xfId="14" builtinId="21" customBuiltin="1"/>
    <cellStyle name="Uthevingsfarge1" xfId="21" builtinId="29" customBuiltin="1"/>
    <cellStyle name="Uthevingsfarge2" xfId="25" builtinId="33" customBuiltin="1"/>
    <cellStyle name="Uthevingsfarge3" xfId="29" builtinId="37" customBuiltin="1"/>
    <cellStyle name="Uthevingsfarge4" xfId="33" builtinId="41" customBuiltin="1"/>
    <cellStyle name="Uthevingsfarge5" xfId="37" builtinId="45" customBuiltin="1"/>
    <cellStyle name="Uthevingsfarge6" xfId="41" builtinId="49" customBuiltin="1"/>
    <cellStyle name="Varseltekst" xfId="18" builtinId="11" customBuiltin="1"/>
  </cellStyles>
  <dxfs count="0"/>
  <tableStyles count="0" defaultTableStyle="TableStyleMedium2" defaultPivotStyle="PivotStyleLight16"/>
  <colors>
    <mruColors>
      <color rgb="FFD5D9FF"/>
      <color rgb="FFE5F6FF"/>
      <color rgb="FFD9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ssb.no/innrapportering/helseforetak/rapportere-regnskapstall--0x-0y-og-40" TargetMode="External"/></Relationships>
</file>

<file path=xl/drawings/drawing1.xml><?xml version="1.0" encoding="utf-8"?>
<xdr:wsDr xmlns:xdr="http://schemas.openxmlformats.org/drawingml/2006/spreadsheetDrawing" xmlns:a="http://schemas.openxmlformats.org/drawingml/2006/main">
  <xdr:twoCellAnchor>
    <xdr:from>
      <xdr:col>0</xdr:col>
      <xdr:colOff>304800</xdr:colOff>
      <xdr:row>11</xdr:row>
      <xdr:rowOff>114301</xdr:rowOff>
    </xdr:from>
    <xdr:to>
      <xdr:col>2</xdr:col>
      <xdr:colOff>295275</xdr:colOff>
      <xdr:row>48</xdr:row>
      <xdr:rowOff>142875</xdr:rowOff>
    </xdr:to>
    <xdr:sp macro="" textlink="">
      <xdr:nvSpPr>
        <xdr:cNvPr id="13313" name="Text Box 2">
          <a:extLst>
            <a:ext uri="{FF2B5EF4-FFF2-40B4-BE49-F238E27FC236}">
              <a16:creationId xmlns:a16="http://schemas.microsoft.com/office/drawing/2014/main" id="{00000000-0008-0000-0000-000001340000}"/>
            </a:ext>
          </a:extLst>
        </xdr:cNvPr>
        <xdr:cNvSpPr txBox="1">
          <a:spLocks noChangeArrowheads="1"/>
        </xdr:cNvSpPr>
      </xdr:nvSpPr>
      <xdr:spPr bwMode="auto">
        <a:xfrm>
          <a:off x="304800" y="2028826"/>
          <a:ext cx="6896100" cy="6019799"/>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nb-NO" sz="1200" b="1" i="1" strike="noStrike">
              <a:solidFill>
                <a:srgbClr val="000000"/>
              </a:solidFill>
              <a:latin typeface="Arial"/>
              <a:cs typeface="Arial"/>
            </a:rPr>
            <a:t>Veiledning for utfylling av regnskapsspesifikasjoner</a:t>
          </a:r>
        </a:p>
        <a:p>
          <a:pPr algn="l" rtl="0">
            <a:defRPr sz="1000"/>
          </a:pPr>
          <a:endParaRPr lang="nb-NO" sz="1100" b="1" i="1" strike="noStrike">
            <a:solidFill>
              <a:srgbClr val="000000"/>
            </a:solidFill>
            <a:latin typeface="Arial"/>
            <a:cs typeface="Arial"/>
          </a:endParaRPr>
        </a:p>
        <a:p>
          <a:pPr algn="l" rtl="0">
            <a:defRPr sz="1000"/>
          </a:pPr>
          <a:r>
            <a:rPr lang="nb-NO" sz="1100" b="1" i="0" strike="noStrike">
              <a:solidFill>
                <a:srgbClr val="000000"/>
              </a:solidFill>
              <a:latin typeface="Arial"/>
              <a:cs typeface="Arial"/>
            </a:rPr>
            <a:t>Skjemaet</a:t>
          </a:r>
          <a:r>
            <a:rPr lang="nb-NO" sz="1100" b="1" i="0" strike="noStrike" baseline="0">
              <a:solidFill>
                <a:srgbClr val="000000"/>
              </a:solidFill>
              <a:latin typeface="Arial"/>
              <a:cs typeface="Arial"/>
            </a:rPr>
            <a:t> sendes inn via filslusen. Har du ikke mottatt lenke per e-post? Vennligst kontakt spesialisthelsetjenesten@ssb.no.</a:t>
          </a:r>
          <a:endParaRPr lang="nb-NO" sz="1100" b="1" i="0" strike="noStrike">
            <a:solidFill>
              <a:srgbClr val="000000"/>
            </a:solidFill>
            <a:latin typeface="Arial"/>
            <a:cs typeface="Arial"/>
          </a:endParaRPr>
        </a:p>
        <a:p>
          <a:pPr algn="l" rtl="0">
            <a:defRPr sz="1000"/>
          </a:pPr>
          <a:endParaRPr lang="nb-NO" sz="1100" b="1" i="1" strike="noStrike">
            <a:solidFill>
              <a:srgbClr val="000000"/>
            </a:solidFill>
            <a:latin typeface="Arial"/>
            <a:cs typeface="Arial"/>
          </a:endParaRPr>
        </a:p>
        <a:p>
          <a:pPr algn="l" rtl="0">
            <a:defRPr sz="1000"/>
          </a:pPr>
          <a:r>
            <a:rPr lang="nb-NO" sz="1000" b="0" i="0" strike="noStrike">
              <a:solidFill>
                <a:srgbClr val="000000"/>
              </a:solidFill>
              <a:latin typeface="Arial"/>
              <a:cs typeface="Arial"/>
            </a:rPr>
            <a:t>I forbindelse med kvalitetssikringsarbeidet av de innrapporterte regnskapsdataene trenger Statistisk sentralbyrå og Helsedirektorat noen spesifiseringer. </a:t>
          </a:r>
        </a:p>
        <a:p>
          <a:pPr algn="l" rtl="0">
            <a:defRPr sz="1000"/>
          </a:pPr>
          <a:endParaRPr lang="nb-NO" sz="1000" b="0" i="0" strike="noStrike">
            <a:solidFill>
              <a:srgbClr val="000000"/>
            </a:solidFill>
            <a:latin typeface="Arial"/>
            <a:cs typeface="Arial"/>
          </a:endParaRPr>
        </a:p>
        <a:p>
          <a:pPr algn="l" rtl="0">
            <a:defRPr sz="1000"/>
          </a:pPr>
          <a:r>
            <a:rPr lang="nb-NO" sz="1000" b="0" i="0" strike="noStrike">
              <a:solidFill>
                <a:srgbClr val="000000"/>
              </a:solidFill>
              <a:latin typeface="Arial" panose="020B0604020202020204" pitchFamily="34" charset="0"/>
              <a:cs typeface="Arial" panose="020B0604020202020204" pitchFamily="34" charset="0"/>
            </a:rPr>
            <a:t>Spørsmål knyttet til utfyllingen av skjema rettes til: </a:t>
          </a:r>
        </a:p>
        <a:p>
          <a:pPr algn="l" rtl="0">
            <a:defRPr sz="1000"/>
          </a:pPr>
          <a:r>
            <a:rPr lang="nb-NO" sz="1000" b="0" i="0" strike="noStrike">
              <a:solidFill>
                <a:srgbClr val="000000"/>
              </a:solidFill>
              <a:latin typeface="Arial" panose="020B0604020202020204" pitchFamily="34" charset="0"/>
              <a:cs typeface="Arial" panose="020B0604020202020204" pitchFamily="34" charset="0"/>
            </a:rPr>
            <a:t>spesialisthelsetjenesten@ssb.no</a:t>
          </a:r>
        </a:p>
        <a:p>
          <a:pPr algn="l" rtl="0">
            <a:defRPr sz="1000"/>
          </a:pPr>
          <a:endParaRPr lang="nb-NO" sz="1100" b="1" i="1" strike="noStrike">
            <a:solidFill>
              <a:srgbClr val="000000"/>
            </a:solidFill>
            <a:latin typeface="Arial"/>
            <a:cs typeface="Arial"/>
          </a:endParaRPr>
        </a:p>
        <a:p>
          <a:pPr algn="l" rtl="0">
            <a:defRPr sz="1000"/>
          </a:pPr>
          <a:r>
            <a:rPr lang="nb-NO" sz="1100" b="1" i="1" strike="noStrike">
              <a:solidFill>
                <a:srgbClr val="000000"/>
              </a:solidFill>
              <a:latin typeface="Arial"/>
              <a:cs typeface="Arial"/>
            </a:rPr>
            <a:t>1. Felleskostnader- og inntekter</a:t>
          </a:r>
        </a:p>
        <a:p>
          <a:pPr algn="l" rtl="0">
            <a:defRPr sz="1000"/>
          </a:pPr>
          <a:endParaRPr lang="nb-NO" sz="1100" b="1" i="1" strike="noStrike">
            <a:solidFill>
              <a:srgbClr val="000000"/>
            </a:solidFill>
            <a:latin typeface="Arial"/>
            <a:cs typeface="Arial"/>
          </a:endParaRPr>
        </a:p>
        <a:p>
          <a:pPr algn="l" rtl="0">
            <a:defRPr sz="1000"/>
          </a:pPr>
          <a:r>
            <a:rPr lang="nb-NO" sz="1000" b="0" i="0" strike="noStrike">
              <a:solidFill>
                <a:srgbClr val="000000"/>
              </a:solidFill>
              <a:latin typeface="Arial"/>
              <a:cs typeface="Arial"/>
            </a:rPr>
            <a:t>Helseforetaket skal her spesifisere: </a:t>
          </a:r>
        </a:p>
        <a:p>
          <a:pPr algn="l" rtl="0">
            <a:defRPr sz="1000"/>
          </a:pPr>
          <a:r>
            <a:rPr lang="nb-NO" sz="1000" b="0" i="0" strike="noStrike">
              <a:solidFill>
                <a:srgbClr val="000000"/>
              </a:solidFill>
              <a:latin typeface="Arial"/>
              <a:cs typeface="Arial"/>
            </a:rPr>
            <a:t>1. Totale felleskostnader og -inntekter per funksjon </a:t>
          </a:r>
        </a:p>
        <a:p>
          <a:pPr algn="l" rtl="0">
            <a:defRPr sz="1000"/>
          </a:pPr>
          <a:r>
            <a:rPr lang="nb-NO" sz="1000" b="0" i="0" strike="noStrike">
              <a:solidFill>
                <a:srgbClr val="000000"/>
              </a:solidFill>
              <a:latin typeface="Arial"/>
              <a:cs typeface="Arial"/>
            </a:rPr>
            <a:t>2. Hvilken metode som er benyttet for fordeling </a:t>
          </a:r>
        </a:p>
        <a:p>
          <a:pPr algn="l" rtl="0">
            <a:defRPr sz="1000"/>
          </a:pPr>
          <a:r>
            <a:rPr lang="nb-NO" sz="1000" b="0" i="0" strike="noStrike">
              <a:solidFill>
                <a:srgbClr val="000000"/>
              </a:solidFill>
              <a:latin typeface="Arial"/>
              <a:cs typeface="Arial"/>
            </a:rPr>
            <a:t>3. Hvordan fordelingsnøklene ser ut for ulike typer kostnader og hvor mye kostnader per funksjon som er ført på grunnlag av fordelingsnøkkelen ut fra metoden som er brukt.</a:t>
          </a:r>
        </a:p>
        <a:p>
          <a:pPr algn="l" rtl="0">
            <a:defRPr sz="1000"/>
          </a:pPr>
          <a:endParaRPr lang="nb-NO" sz="1000" b="0" i="0" strike="noStrike">
            <a:solidFill>
              <a:srgbClr val="000000"/>
            </a:solidFill>
            <a:latin typeface="Arial"/>
            <a:cs typeface="Arial"/>
          </a:endParaRPr>
        </a:p>
        <a:p>
          <a:pPr algn="l" rtl="0">
            <a:defRPr sz="1000"/>
          </a:pPr>
          <a:r>
            <a:rPr lang="nb-NO" sz="1000" b="1" i="0" strike="noStrike">
              <a:solidFill>
                <a:srgbClr val="000000"/>
              </a:solidFill>
              <a:latin typeface="Arial"/>
              <a:cs typeface="Arial"/>
            </a:rPr>
            <a:t>2. </a:t>
          </a:r>
          <a:r>
            <a:rPr lang="nb-NO" sz="1100" b="1" i="1" strike="noStrike">
              <a:solidFill>
                <a:srgbClr val="000000"/>
              </a:solidFill>
              <a:latin typeface="Arial"/>
              <a:cs typeface="Arial"/>
            </a:rPr>
            <a:t>Salg til andre helseforetak</a:t>
          </a:r>
        </a:p>
        <a:p>
          <a:pPr algn="l" rtl="0">
            <a:defRPr sz="1000"/>
          </a:pPr>
          <a:endParaRPr lang="nb-NO" sz="1100" b="1" i="1" strike="noStrike">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strike="noStrike">
              <a:solidFill>
                <a:srgbClr val="000000"/>
              </a:solidFill>
              <a:latin typeface="Arial" panose="020B0604020202020204" pitchFamily="34" charset="0"/>
              <a:cs typeface="Arial" panose="020B0604020202020204" pitchFamily="34" charset="0"/>
            </a:rPr>
            <a:t>Helseforetaket skal spesifisere inntekter knyttet til faktura for varer og tjenester levert til andre helseforetak. </a:t>
          </a:r>
          <a:r>
            <a:rPr lang="nb-NO" sz="1000" b="0" i="0">
              <a:effectLst/>
              <a:latin typeface="Arial" panose="020B0604020202020204" pitchFamily="34" charset="0"/>
              <a:ea typeface="+mn-ea"/>
              <a:cs typeface="Arial" panose="020B0604020202020204" pitchFamily="34" charset="0"/>
            </a:rPr>
            <a:t>Hensikten </a:t>
          </a:r>
          <a:r>
            <a:rPr lang="nb-NO" sz="1000" b="0" i="0">
              <a:solidFill>
                <a:sysClr val="windowText" lastClr="000000"/>
              </a:solidFill>
              <a:effectLst/>
              <a:latin typeface="Arial" panose="020B0604020202020204" pitchFamily="34" charset="0"/>
              <a:ea typeface="+mn-ea"/>
              <a:cs typeface="Arial" panose="020B0604020202020204" pitchFamily="34" charset="0"/>
            </a:rPr>
            <a:t>med denne spesifikasjonen er å unngå dobbelttelling ved konsolidering/summering av kostnader til regionalt og nasjonalt nivå.</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nb-NO" sz="1000" b="0" i="0" strike="noStrike">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100" b="1" i="1" strike="noStrike">
              <a:solidFill>
                <a:sysClr val="windowText" lastClr="000000"/>
              </a:solidFill>
              <a:latin typeface="Arial"/>
              <a:cs typeface="Arial"/>
            </a:rPr>
            <a:t>3.-5. Tilskudd og</a:t>
          </a:r>
          <a:r>
            <a:rPr lang="nb-NO" sz="1100" b="1" i="1" strike="noStrike" baseline="0">
              <a:solidFill>
                <a:sysClr val="windowText" lastClr="000000"/>
              </a:solidFill>
              <a:latin typeface="Arial"/>
              <a:cs typeface="Arial"/>
            </a:rPr>
            <a:t> gjester</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nb-NO" sz="1100" b="0" i="0" strike="noStrike" baseline="0">
            <a:solidFill>
              <a:sysClr val="windowText" lastClr="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nb-NO" sz="1000" b="0" i="0" strike="noStrike">
              <a:solidFill>
                <a:sysClr val="windowText" lastClr="000000"/>
              </a:solidFill>
              <a:latin typeface="Arial"/>
              <a:cs typeface="Arial"/>
            </a:rPr>
            <a:t>I disse arkfanene skal helseforetaket</a:t>
          </a:r>
          <a:r>
            <a:rPr lang="nb-NO" sz="1000" b="0" i="0" strike="noStrike" baseline="0">
              <a:solidFill>
                <a:sysClr val="windowText" lastClr="000000"/>
              </a:solidFill>
              <a:latin typeface="Arial"/>
              <a:cs typeface="Arial"/>
            </a:rPr>
            <a:t> spesifisere gjestepasientinntekter- og kostnader, og kjøp/driftstilskudd til private helseinstitusjoner. Det er én arkfane per tjenesteområde.</a:t>
          </a:r>
          <a:endParaRPr lang="nb-NO" sz="1000" b="0" i="0" strike="noStrike">
            <a:solidFill>
              <a:sysClr val="windowText" lastClr="000000"/>
            </a:solidFill>
            <a:latin typeface="Arial"/>
            <a:cs typeface="Arial"/>
          </a:endParaRPr>
        </a:p>
        <a:p>
          <a:pPr algn="l" rtl="0">
            <a:defRPr sz="1000"/>
          </a:pPr>
          <a:endParaRPr lang="nb-NO" sz="1000" b="0" i="0" strike="noStrike">
            <a:solidFill>
              <a:sysClr val="windowText" lastClr="000000"/>
            </a:solidFill>
            <a:latin typeface="Arial"/>
            <a:cs typeface="Arial"/>
          </a:endParaRPr>
        </a:p>
        <a:p>
          <a:pPr algn="l" rtl="0">
            <a:defRPr sz="1000"/>
          </a:pPr>
          <a:endParaRPr lang="nb-NO" sz="1100" b="1" i="1" strike="noStrike">
            <a:solidFill>
              <a:sysClr val="windowText" lastClr="000000"/>
            </a:solidFill>
            <a:latin typeface="Arial"/>
            <a:cs typeface="Arial"/>
          </a:endParaRPr>
        </a:p>
        <a:p>
          <a:pPr algn="l" rtl="0">
            <a:defRPr sz="1000"/>
          </a:pPr>
          <a:r>
            <a:rPr lang="nb-NO" sz="1100" b="1" i="1" strike="noStrike">
              <a:solidFill>
                <a:sysClr val="windowText" lastClr="000000"/>
              </a:solidFill>
              <a:latin typeface="Arial"/>
              <a:cs typeface="Arial"/>
            </a:rPr>
            <a:t>6. Kjøp av lab- og røntgentjenester for egne innlagte pasienter</a:t>
          </a:r>
          <a:endParaRPr lang="nb-NO" sz="1000" b="0" i="0" strike="noStrike">
            <a:solidFill>
              <a:sysClr val="windowText" lastClr="000000"/>
            </a:solidFill>
            <a:latin typeface="Arial"/>
            <a:cs typeface="Arial"/>
          </a:endParaRPr>
        </a:p>
        <a:p>
          <a:pPr algn="l" rtl="0">
            <a:defRPr sz="1000"/>
          </a:pPr>
          <a:endParaRPr lang="nb-NO" sz="1000" b="0" i="0" strike="noStrike">
            <a:solidFill>
              <a:sysClr val="windowText" lastClr="000000"/>
            </a:solidFill>
            <a:latin typeface="Arial"/>
            <a:cs typeface="Arial"/>
          </a:endParaRPr>
        </a:p>
        <a:p>
          <a:pPr algn="l" rtl="0">
            <a:defRPr sz="1000"/>
          </a:pPr>
          <a:r>
            <a:rPr lang="nb-NO" sz="1000" b="0" i="0" strike="noStrike">
              <a:solidFill>
                <a:sysClr val="windowText" lastClr="000000"/>
              </a:solidFill>
              <a:latin typeface="Arial"/>
              <a:cs typeface="Arial"/>
            </a:rPr>
            <a:t>Helseforetaket skal spesifisere</a:t>
          </a:r>
          <a:r>
            <a:rPr lang="nb-NO" sz="1000" b="0" i="0" strike="noStrike" baseline="0">
              <a:solidFill>
                <a:sysClr val="windowText" lastClr="000000"/>
              </a:solidFill>
              <a:latin typeface="Arial"/>
              <a:cs typeface="Arial"/>
            </a:rPr>
            <a:t> fakturerte og ikke-fakturerte</a:t>
          </a:r>
          <a:r>
            <a:rPr lang="nb-NO" sz="1000" b="0" i="0" strike="noStrike">
              <a:solidFill>
                <a:sysClr val="windowText" lastClr="000000"/>
              </a:solidFill>
              <a:latin typeface="Arial"/>
              <a:cs typeface="Arial"/>
            </a:rPr>
            <a:t> lab-</a:t>
          </a:r>
          <a:r>
            <a:rPr lang="nb-NO" sz="1000" b="0" i="0" strike="noStrike" baseline="0">
              <a:solidFill>
                <a:sysClr val="windowText" lastClr="000000"/>
              </a:solidFill>
              <a:latin typeface="Arial"/>
              <a:cs typeface="Arial"/>
            </a:rPr>
            <a:t> og røntgen</a:t>
          </a:r>
          <a:r>
            <a:rPr lang="nb-NO" sz="1000" b="0" i="0" strike="noStrike">
              <a:solidFill>
                <a:sysClr val="windowText" lastClr="000000"/>
              </a:solidFill>
              <a:latin typeface="Arial"/>
              <a:cs typeface="Arial"/>
            </a:rPr>
            <a:t>kostnader for egne innlagte pasienter, analysert av andre foretak.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369</xdr:row>
      <xdr:rowOff>47625</xdr:rowOff>
    </xdr:from>
    <xdr:to>
      <xdr:col>4</xdr:col>
      <xdr:colOff>31750</xdr:colOff>
      <xdr:row>389</xdr:row>
      <xdr:rowOff>142875</xdr:rowOff>
    </xdr:to>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234949" y="60769500"/>
          <a:ext cx="7178676" cy="3270250"/>
        </a:xfrm>
        <a:prstGeom prst="rect">
          <a:avLst/>
        </a:prstGeom>
        <a:solidFill>
          <a:sysClr val="window" lastClr="FFFFFF"/>
        </a:solidFill>
        <a:ln w="9525">
          <a:solidFill>
            <a:srgbClr val="000000"/>
          </a:solidFill>
          <a:miter lim="800000"/>
          <a:headEnd/>
          <a:tailEnd/>
        </a:ln>
      </xdr:spPr>
      <xdr:txBody>
        <a:bodyPr vertOverflow="clip" wrap="square" lIns="27432" tIns="22860" rIns="0" bIns="0" anchor="t" upright="1"/>
        <a:lstStyle/>
        <a:p>
          <a:pPr algn="l" rtl="0">
            <a:defRPr sz="1000"/>
          </a:pPr>
          <a:endParaRPr lang="nb-NO" sz="1000" b="1" i="0" u="none" strike="noStrike" baseline="0">
            <a:solidFill>
              <a:srgbClr val="000000"/>
            </a:solidFill>
            <a:latin typeface="Arial"/>
            <a:cs typeface="Arial"/>
          </a:endParaRPr>
        </a:p>
        <a:p>
          <a:pPr algn="l" rtl="0">
            <a:defRPr sz="1000"/>
          </a:pPr>
          <a:endParaRPr lang="nb-NO"/>
        </a:p>
      </xdr:txBody>
    </xdr:sp>
    <xdr:clientData/>
  </xdr:twoCellAnchor>
  <xdr:twoCellAnchor>
    <xdr:from>
      <xdr:col>3</xdr:col>
      <xdr:colOff>238125</xdr:colOff>
      <xdr:row>52</xdr:row>
      <xdr:rowOff>219075</xdr:rowOff>
    </xdr:from>
    <xdr:to>
      <xdr:col>3</xdr:col>
      <xdr:colOff>704850</xdr:colOff>
      <xdr:row>52</xdr:row>
      <xdr:rowOff>628650</xdr:rowOff>
    </xdr:to>
    <xdr:sp macro="" textlink="">
      <xdr:nvSpPr>
        <xdr:cNvPr id="2066" name="Rectangle 3">
          <a:extLst>
            <a:ext uri="{FF2B5EF4-FFF2-40B4-BE49-F238E27FC236}">
              <a16:creationId xmlns:a16="http://schemas.microsoft.com/office/drawing/2014/main" id="{00000000-0008-0000-0100-000012080000}"/>
            </a:ext>
          </a:extLst>
        </xdr:cNvPr>
        <xdr:cNvSpPr>
          <a:spLocks noChangeArrowheads="1"/>
        </xdr:cNvSpPr>
      </xdr:nvSpPr>
      <xdr:spPr bwMode="auto">
        <a:xfrm>
          <a:off x="4200525" y="9115425"/>
          <a:ext cx="466725" cy="409575"/>
        </a:xfrm>
        <a:prstGeom prst="rect">
          <a:avLst/>
        </a:prstGeom>
        <a:solidFill>
          <a:srgbClr val="FFFFFF"/>
        </a:solidFill>
        <a:ln w="9525">
          <a:solidFill>
            <a:srgbClr val="000000"/>
          </a:solidFill>
          <a:miter lim="800000"/>
          <a:headEnd/>
          <a:tailEnd/>
        </a:ln>
      </xdr:spPr>
      <xdr:txBody>
        <a:bodyPr/>
        <a:lstStyle/>
        <a:p>
          <a:endParaRPr lang="nb-NO"/>
        </a:p>
      </xdr:txBody>
    </xdr:sp>
    <xdr:clientData/>
  </xdr:twoCellAnchor>
  <xdr:twoCellAnchor>
    <xdr:from>
      <xdr:col>3</xdr:col>
      <xdr:colOff>781050</xdr:colOff>
      <xdr:row>52</xdr:row>
      <xdr:rowOff>533400</xdr:rowOff>
    </xdr:from>
    <xdr:to>
      <xdr:col>3</xdr:col>
      <xdr:colOff>1219200</xdr:colOff>
      <xdr:row>52</xdr:row>
      <xdr:rowOff>533400</xdr:rowOff>
    </xdr:to>
    <xdr:sp macro="" textlink="">
      <xdr:nvSpPr>
        <xdr:cNvPr id="2067" name="Line 4">
          <a:extLst>
            <a:ext uri="{FF2B5EF4-FFF2-40B4-BE49-F238E27FC236}">
              <a16:creationId xmlns:a16="http://schemas.microsoft.com/office/drawing/2014/main" id="{00000000-0008-0000-0100-000013080000}"/>
            </a:ext>
          </a:extLst>
        </xdr:cNvPr>
        <xdr:cNvSpPr>
          <a:spLocks noChangeShapeType="1"/>
        </xdr:cNvSpPr>
      </xdr:nvSpPr>
      <xdr:spPr bwMode="auto">
        <a:xfrm>
          <a:off x="4743450" y="9429750"/>
          <a:ext cx="4381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781050</xdr:colOff>
      <xdr:row>53</xdr:row>
      <xdr:rowOff>714375</xdr:rowOff>
    </xdr:from>
    <xdr:to>
      <xdr:col>3</xdr:col>
      <xdr:colOff>1276350</xdr:colOff>
      <xdr:row>53</xdr:row>
      <xdr:rowOff>714375</xdr:rowOff>
    </xdr:to>
    <xdr:sp macro="" textlink="">
      <xdr:nvSpPr>
        <xdr:cNvPr id="2068" name="Line 7">
          <a:extLst>
            <a:ext uri="{FF2B5EF4-FFF2-40B4-BE49-F238E27FC236}">
              <a16:creationId xmlns:a16="http://schemas.microsoft.com/office/drawing/2014/main" id="{00000000-0008-0000-0100-000014080000}"/>
            </a:ext>
          </a:extLst>
        </xdr:cNvPr>
        <xdr:cNvSpPr>
          <a:spLocks noChangeShapeType="1"/>
        </xdr:cNvSpPr>
      </xdr:nvSpPr>
      <xdr:spPr bwMode="auto">
        <a:xfrm>
          <a:off x="4743450" y="10277475"/>
          <a:ext cx="4953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238125</xdr:colOff>
      <xdr:row>53</xdr:row>
      <xdr:rowOff>409575</xdr:rowOff>
    </xdr:from>
    <xdr:to>
      <xdr:col>3</xdr:col>
      <xdr:colOff>704850</xdr:colOff>
      <xdr:row>53</xdr:row>
      <xdr:rowOff>819150</xdr:rowOff>
    </xdr:to>
    <xdr:sp macro="" textlink="">
      <xdr:nvSpPr>
        <xdr:cNvPr id="2069" name="Rectangle 8">
          <a:extLst>
            <a:ext uri="{FF2B5EF4-FFF2-40B4-BE49-F238E27FC236}">
              <a16:creationId xmlns:a16="http://schemas.microsoft.com/office/drawing/2014/main" id="{00000000-0008-0000-0100-000015080000}"/>
            </a:ext>
          </a:extLst>
        </xdr:cNvPr>
        <xdr:cNvSpPr>
          <a:spLocks noChangeArrowheads="1"/>
        </xdr:cNvSpPr>
      </xdr:nvSpPr>
      <xdr:spPr bwMode="auto">
        <a:xfrm>
          <a:off x="4200525" y="9972675"/>
          <a:ext cx="466725" cy="409575"/>
        </a:xfrm>
        <a:prstGeom prst="rect">
          <a:avLst/>
        </a:prstGeom>
        <a:solidFill>
          <a:srgbClr val="FFFFFF"/>
        </a:solidFill>
        <a:ln w="9525">
          <a:solidFill>
            <a:srgbClr val="000000"/>
          </a:solidFill>
          <a:miter lim="800000"/>
          <a:headEnd/>
          <a:tailEnd/>
        </a:ln>
      </xdr:spPr>
    </xdr:sp>
    <xdr:clientData/>
  </xdr:twoCellAnchor>
  <xdr:twoCellAnchor>
    <xdr:from>
      <xdr:col>3</xdr:col>
      <xdr:colOff>247650</xdr:colOff>
      <xdr:row>54</xdr:row>
      <xdr:rowOff>400050</xdr:rowOff>
    </xdr:from>
    <xdr:to>
      <xdr:col>3</xdr:col>
      <xdr:colOff>714375</xdr:colOff>
      <xdr:row>54</xdr:row>
      <xdr:rowOff>809625</xdr:rowOff>
    </xdr:to>
    <xdr:sp macro="" textlink="">
      <xdr:nvSpPr>
        <xdr:cNvPr id="2070" name="Rectangle 9">
          <a:extLst>
            <a:ext uri="{FF2B5EF4-FFF2-40B4-BE49-F238E27FC236}">
              <a16:creationId xmlns:a16="http://schemas.microsoft.com/office/drawing/2014/main" id="{00000000-0008-0000-0100-000016080000}"/>
            </a:ext>
          </a:extLst>
        </xdr:cNvPr>
        <xdr:cNvSpPr>
          <a:spLocks noChangeArrowheads="1"/>
        </xdr:cNvSpPr>
      </xdr:nvSpPr>
      <xdr:spPr bwMode="auto">
        <a:xfrm>
          <a:off x="4210050" y="10810875"/>
          <a:ext cx="466725" cy="409575"/>
        </a:xfrm>
        <a:prstGeom prst="rect">
          <a:avLst/>
        </a:prstGeom>
        <a:solidFill>
          <a:srgbClr val="FFFFFF"/>
        </a:solidFill>
        <a:ln w="9525">
          <a:solidFill>
            <a:srgbClr val="000000"/>
          </a:solidFill>
          <a:miter lim="800000"/>
          <a:headEnd/>
          <a:tailEnd/>
        </a:ln>
      </xdr:spPr>
    </xdr:sp>
    <xdr:clientData/>
  </xdr:twoCellAnchor>
  <xdr:twoCellAnchor>
    <xdr:from>
      <xdr:col>3</xdr:col>
      <xdr:colOff>809625</xdr:colOff>
      <xdr:row>54</xdr:row>
      <xdr:rowOff>676275</xdr:rowOff>
    </xdr:from>
    <xdr:to>
      <xdr:col>3</xdr:col>
      <xdr:colOff>1285875</xdr:colOff>
      <xdr:row>54</xdr:row>
      <xdr:rowOff>676275</xdr:rowOff>
    </xdr:to>
    <xdr:sp macro="" textlink="">
      <xdr:nvSpPr>
        <xdr:cNvPr id="2071" name="Line 12">
          <a:extLst>
            <a:ext uri="{FF2B5EF4-FFF2-40B4-BE49-F238E27FC236}">
              <a16:creationId xmlns:a16="http://schemas.microsoft.com/office/drawing/2014/main" id="{00000000-0008-0000-0100-000017080000}"/>
            </a:ext>
          </a:extLst>
        </xdr:cNvPr>
        <xdr:cNvSpPr>
          <a:spLocks noChangeShapeType="1"/>
        </xdr:cNvSpPr>
      </xdr:nvSpPr>
      <xdr:spPr bwMode="auto">
        <a:xfrm>
          <a:off x="4772025" y="11087100"/>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4</xdr:col>
      <xdr:colOff>0</xdr:colOff>
      <xdr:row>14</xdr:row>
      <xdr:rowOff>38100</xdr:rowOff>
    </xdr:to>
    <xdr:sp macro="" textlink="">
      <xdr:nvSpPr>
        <xdr:cNvPr id="12296" name="TekstSylinder 1">
          <a:hlinkClick xmlns:r="http://schemas.openxmlformats.org/officeDocument/2006/relationships" r:id="rId1"/>
          <a:extLst>
            <a:ext uri="{FF2B5EF4-FFF2-40B4-BE49-F238E27FC236}">
              <a16:creationId xmlns:a16="http://schemas.microsoft.com/office/drawing/2014/main" id="{00000000-0008-0000-0100-000008300000}"/>
            </a:ext>
          </a:extLst>
        </xdr:cNvPr>
        <xdr:cNvSpPr txBox="1">
          <a:spLocks noChangeArrowheads="1"/>
        </xdr:cNvSpPr>
      </xdr:nvSpPr>
      <xdr:spPr bwMode="auto">
        <a:xfrm>
          <a:off x="200025" y="228600"/>
          <a:ext cx="6753225" cy="3009900"/>
        </a:xfrm>
        <a:prstGeom prst="rect">
          <a:avLst/>
        </a:prstGeom>
        <a:solidFill>
          <a:schemeClr val="bg1">
            <a:lumMod val="95000"/>
          </a:schemeClr>
        </a:solidFill>
        <a:ln w="9525">
          <a:solidFill>
            <a:srgbClr val="BCBCBC"/>
          </a:solidFill>
          <a:miter lim="800000"/>
          <a:headEnd/>
          <a:tailEnd/>
        </a:ln>
      </xdr:spPr>
      <xdr:txBody>
        <a:bodyPr vertOverflow="clip" wrap="square" lIns="91440" tIns="45720" rIns="91440" bIns="45720" anchor="t" upright="1"/>
        <a:lstStyle/>
        <a:p>
          <a:pPr algn="l" rtl="0">
            <a:defRPr sz="1000"/>
          </a:pPr>
          <a:r>
            <a:rPr lang="nb-NO" sz="1100" b="0" i="0" strike="noStrike">
              <a:solidFill>
                <a:srgbClr val="000000"/>
              </a:solidFill>
              <a:latin typeface="Calibri"/>
            </a:rPr>
            <a:t>Helseforetakene skal ikke rapportere kostnader eller inntekter under funksjon 400.</a:t>
          </a:r>
        </a:p>
        <a:p>
          <a:pPr algn="l" rtl="0">
            <a:defRPr sz="1000"/>
          </a:pPr>
          <a:endParaRPr lang="nb-NO" sz="1100" b="0" i="0" strike="noStrike">
            <a:solidFill>
              <a:srgbClr val="000000"/>
            </a:solidFill>
            <a:latin typeface="Calibri"/>
          </a:endParaRPr>
        </a:p>
        <a:p>
          <a:pPr rtl="0"/>
          <a:r>
            <a:rPr lang="nb-NO" sz="1100" b="0" i="0">
              <a:effectLst/>
              <a:latin typeface="+mn-lt"/>
              <a:ea typeface="+mn-ea"/>
              <a:cs typeface="+mn-cs"/>
            </a:rPr>
            <a:t>Felleskostnader/-inntekter for helseforetakene skal fordeles til tjenesteområdene før innrapportering til SSB. Dette gjelder også kostnader og inntekter ført på funksjonene 620, 641, 642, 651 og 681 dersom disse delvis gjelder for andre tjenesteområder enn det området hvor kostnadene/inntektene er ført. </a:t>
          </a:r>
        </a:p>
        <a:p>
          <a:pPr rtl="0"/>
          <a:endParaRPr lang="nb-NO">
            <a:effectLst/>
          </a:endParaRPr>
        </a:p>
        <a:p>
          <a:pPr rtl="0"/>
          <a:r>
            <a:rPr lang="nb-NO" sz="1100" b="0" i="0" u="sng">
              <a:effectLst/>
              <a:latin typeface="+mn-lt"/>
              <a:ea typeface="+mn-ea"/>
              <a:cs typeface="+mn-cs"/>
            </a:rPr>
            <a:t>Helseforetaket skal her spesifisere: </a:t>
          </a:r>
          <a:endParaRPr lang="nb-NO">
            <a:effectLst/>
          </a:endParaRPr>
        </a:p>
        <a:p>
          <a:pPr rtl="0"/>
          <a:r>
            <a:rPr lang="nb-NO" sz="1100" b="0" i="0">
              <a:effectLst/>
              <a:latin typeface="+mn-lt"/>
              <a:ea typeface="+mn-ea"/>
              <a:cs typeface="+mn-cs"/>
            </a:rPr>
            <a:t>1. Totale felleskostnader og fellesinntekter per funksjon</a:t>
          </a:r>
          <a:endParaRPr lang="nb-NO">
            <a:effectLst/>
          </a:endParaRPr>
        </a:p>
        <a:p>
          <a:pPr rtl="0"/>
          <a:r>
            <a:rPr lang="nb-NO" sz="1100" b="0" i="0">
              <a:effectLst/>
              <a:latin typeface="+mn-lt"/>
              <a:ea typeface="+mn-ea"/>
              <a:cs typeface="+mn-cs"/>
            </a:rPr>
            <a:t>2. Hvilken metode som er benyttet for fordeling </a:t>
          </a:r>
          <a:endParaRPr lang="nb-NO">
            <a:effectLst/>
          </a:endParaRPr>
        </a:p>
        <a:p>
          <a:pPr rtl="0"/>
          <a:r>
            <a:rPr lang="nb-NO" sz="1100" b="0" i="0">
              <a:effectLst/>
              <a:latin typeface="+mn-lt"/>
              <a:ea typeface="+mn-ea"/>
              <a:cs typeface="+mn-cs"/>
            </a:rPr>
            <a:t>3. Hvordan fordelingsnøklene ser ut for ulike typer kostnader og hvor mye kostnader per funksjon som er ført på grunnlag av fordelingsnøkkelen ut fra metoden som er brukt</a:t>
          </a:r>
        </a:p>
        <a:p>
          <a:pPr rtl="0"/>
          <a:endParaRPr lang="nb-NO">
            <a:effectLst/>
          </a:endParaRPr>
        </a:p>
        <a:p>
          <a:pPr algn="l" rtl="0">
            <a:defRPr sz="1000"/>
          </a:pPr>
          <a:r>
            <a:rPr lang="nb-NO" sz="1100" b="0" i="0" strike="noStrike">
              <a:solidFill>
                <a:srgbClr val="000000"/>
              </a:solidFill>
              <a:latin typeface="Calibri"/>
            </a:rPr>
            <a:t>Alle beløp spesifiseres</a:t>
          </a:r>
          <a:r>
            <a:rPr lang="nb-NO" sz="1100" b="0" i="0" strike="noStrike" baseline="0">
              <a:solidFill>
                <a:srgbClr val="000000"/>
              </a:solidFill>
              <a:latin typeface="Calibri"/>
            </a:rPr>
            <a:t> i tusen kroner. </a:t>
          </a:r>
        </a:p>
        <a:p>
          <a:pPr algn="l" rtl="0">
            <a:defRPr sz="1000"/>
          </a:pPr>
          <a:endParaRPr lang="nb-NO" sz="1100" b="0" i="0" strike="noStrike" baseline="0">
            <a:solidFill>
              <a:srgbClr val="000000"/>
            </a:solidFill>
            <a:latin typeface="Calibri"/>
          </a:endParaRPr>
        </a:p>
        <a:p>
          <a:pPr algn="l" rtl="0">
            <a:defRPr sz="1000"/>
          </a:pPr>
          <a:r>
            <a:rPr lang="nb-NO" sz="1100" b="0" i="0" strike="noStrike" baseline="0">
              <a:solidFill>
                <a:sysClr val="windowText" lastClr="000000"/>
              </a:solidFill>
              <a:latin typeface="+mn-lt"/>
            </a:rPr>
            <a:t>For nærmere beskrivelse - se </a:t>
          </a:r>
          <a:r>
            <a:rPr lang="nb-NO" sz="1100">
              <a:hlinkClick xmlns:r="http://schemas.openxmlformats.org/officeDocument/2006/relationships" r:id=""/>
            </a:rPr>
            <a:t>Rapportere regnskapstall – 0X, 0Y og 40 – SSB</a:t>
          </a:r>
          <a:r>
            <a:rPr lang="nb-NO" sz="1100" b="0" i="0" strike="noStrike" baseline="0">
              <a:solidFill>
                <a:sysClr val="windowText" lastClr="000000"/>
              </a:solidFill>
              <a:latin typeface="+mn-lt"/>
            </a:rPr>
            <a:t>. </a:t>
          </a:r>
          <a:endParaRPr lang="nb-NO" sz="1000" b="0" i="0" u="sng">
            <a:solidFill>
              <a:srgbClr val="00B050"/>
            </a:solidFill>
            <a:effectLst/>
            <a:latin typeface="+mn-lt"/>
            <a:ea typeface="+mn-ea"/>
            <a:cs typeface="+mn-cs"/>
          </a:endParaRPr>
        </a:p>
      </xdr:txBody>
    </xdr:sp>
    <xdr:clientData/>
  </xdr:twoCellAnchor>
  <xdr:twoCellAnchor>
    <xdr:from>
      <xdr:col>3</xdr:col>
      <xdr:colOff>247650</xdr:colOff>
      <xdr:row>55</xdr:row>
      <xdr:rowOff>285750</xdr:rowOff>
    </xdr:from>
    <xdr:to>
      <xdr:col>3</xdr:col>
      <xdr:colOff>714375</xdr:colOff>
      <xdr:row>55</xdr:row>
      <xdr:rowOff>695325</xdr:rowOff>
    </xdr:to>
    <xdr:sp macro="" textlink="">
      <xdr:nvSpPr>
        <xdr:cNvPr id="10" name="Rectangle 9">
          <a:extLst>
            <a:ext uri="{FF2B5EF4-FFF2-40B4-BE49-F238E27FC236}">
              <a16:creationId xmlns:a16="http://schemas.microsoft.com/office/drawing/2014/main" id="{00000000-0008-0000-0100-00000A000000}"/>
            </a:ext>
          </a:extLst>
        </xdr:cNvPr>
        <xdr:cNvSpPr>
          <a:spLocks noChangeArrowheads="1"/>
        </xdr:cNvSpPr>
      </xdr:nvSpPr>
      <xdr:spPr bwMode="auto">
        <a:xfrm>
          <a:off x="4210050" y="11515725"/>
          <a:ext cx="466725" cy="409575"/>
        </a:xfrm>
        <a:prstGeom prst="rect">
          <a:avLst/>
        </a:prstGeom>
        <a:solidFill>
          <a:srgbClr val="FFFFFF"/>
        </a:solidFill>
        <a:ln w="9525">
          <a:solidFill>
            <a:srgbClr val="000000"/>
          </a:solidFill>
          <a:miter lim="800000"/>
          <a:headEnd/>
          <a:tailEnd/>
        </a:ln>
      </xdr:spPr>
    </xdr:sp>
    <xdr:clientData/>
  </xdr:twoCellAnchor>
  <xdr:twoCellAnchor>
    <xdr:from>
      <xdr:col>3</xdr:col>
      <xdr:colOff>781050</xdr:colOff>
      <xdr:row>55</xdr:row>
      <xdr:rowOff>523875</xdr:rowOff>
    </xdr:from>
    <xdr:to>
      <xdr:col>3</xdr:col>
      <xdr:colOff>1257300</xdr:colOff>
      <xdr:row>55</xdr:row>
      <xdr:rowOff>523875</xdr:rowOff>
    </xdr:to>
    <xdr:sp macro="" textlink="">
      <xdr:nvSpPr>
        <xdr:cNvPr id="11" name="Line 12">
          <a:extLst>
            <a:ext uri="{FF2B5EF4-FFF2-40B4-BE49-F238E27FC236}">
              <a16:creationId xmlns:a16="http://schemas.microsoft.com/office/drawing/2014/main" id="{00000000-0008-0000-0100-00000B000000}"/>
            </a:ext>
          </a:extLst>
        </xdr:cNvPr>
        <xdr:cNvSpPr>
          <a:spLocks noChangeShapeType="1"/>
        </xdr:cNvSpPr>
      </xdr:nvSpPr>
      <xdr:spPr bwMode="auto">
        <a:xfrm>
          <a:off x="4743450" y="11753850"/>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238125</xdr:colOff>
      <xdr:row>56</xdr:row>
      <xdr:rowOff>266700</xdr:rowOff>
    </xdr:from>
    <xdr:to>
      <xdr:col>3</xdr:col>
      <xdr:colOff>704850</xdr:colOff>
      <xdr:row>56</xdr:row>
      <xdr:rowOff>676275</xdr:rowOff>
    </xdr:to>
    <xdr:sp macro="" textlink="">
      <xdr:nvSpPr>
        <xdr:cNvPr id="12" name="Rectangle 9">
          <a:extLst>
            <a:ext uri="{FF2B5EF4-FFF2-40B4-BE49-F238E27FC236}">
              <a16:creationId xmlns:a16="http://schemas.microsoft.com/office/drawing/2014/main" id="{00000000-0008-0000-0100-00000C000000}"/>
            </a:ext>
          </a:extLst>
        </xdr:cNvPr>
        <xdr:cNvSpPr>
          <a:spLocks noChangeArrowheads="1"/>
        </xdr:cNvSpPr>
      </xdr:nvSpPr>
      <xdr:spPr bwMode="auto">
        <a:xfrm>
          <a:off x="4867275" y="12544425"/>
          <a:ext cx="466725" cy="409575"/>
        </a:xfrm>
        <a:prstGeom prst="rect">
          <a:avLst/>
        </a:prstGeom>
        <a:solidFill>
          <a:srgbClr val="FFFFFF"/>
        </a:solidFill>
        <a:ln w="9525">
          <a:solidFill>
            <a:srgbClr val="000000"/>
          </a:solidFill>
          <a:miter lim="800000"/>
          <a:headEnd/>
          <a:tailEnd/>
        </a:ln>
      </xdr:spPr>
      <xdr:txBody>
        <a:bodyPr/>
        <a:lstStyle/>
        <a:p>
          <a:endParaRPr lang="nb-NO"/>
        </a:p>
      </xdr:txBody>
    </xdr:sp>
    <xdr:clientData/>
  </xdr:twoCellAnchor>
  <xdr:twoCellAnchor>
    <xdr:from>
      <xdr:col>3</xdr:col>
      <xdr:colOff>771525</xdr:colOff>
      <xdr:row>56</xdr:row>
      <xdr:rowOff>514350</xdr:rowOff>
    </xdr:from>
    <xdr:to>
      <xdr:col>3</xdr:col>
      <xdr:colOff>1247775</xdr:colOff>
      <xdr:row>56</xdr:row>
      <xdr:rowOff>514350</xdr:rowOff>
    </xdr:to>
    <xdr:sp macro="" textlink="">
      <xdr:nvSpPr>
        <xdr:cNvPr id="14" name="Line 12">
          <a:extLst>
            <a:ext uri="{FF2B5EF4-FFF2-40B4-BE49-F238E27FC236}">
              <a16:creationId xmlns:a16="http://schemas.microsoft.com/office/drawing/2014/main" id="{00000000-0008-0000-0100-00000E000000}"/>
            </a:ext>
          </a:extLst>
        </xdr:cNvPr>
        <xdr:cNvSpPr>
          <a:spLocks noChangeShapeType="1"/>
        </xdr:cNvSpPr>
      </xdr:nvSpPr>
      <xdr:spPr bwMode="auto">
        <a:xfrm>
          <a:off x="5400675" y="12792075"/>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0</xdr:row>
      <xdr:rowOff>99060</xdr:rowOff>
    </xdr:from>
    <xdr:to>
      <xdr:col>5</xdr:col>
      <xdr:colOff>1400175</xdr:colOff>
      <xdr:row>6</xdr:row>
      <xdr:rowOff>228600</xdr:rowOff>
    </xdr:to>
    <xdr:sp macro="" textlink="">
      <xdr:nvSpPr>
        <xdr:cNvPr id="2" name="TekstSylinder 1">
          <a:extLst>
            <a:ext uri="{FF2B5EF4-FFF2-40B4-BE49-F238E27FC236}">
              <a16:creationId xmlns:a16="http://schemas.microsoft.com/office/drawing/2014/main" id="{DFD486B2-9419-4F12-81A5-D68B1652B79D}"/>
            </a:ext>
          </a:extLst>
        </xdr:cNvPr>
        <xdr:cNvSpPr txBox="1"/>
      </xdr:nvSpPr>
      <xdr:spPr>
        <a:xfrm>
          <a:off x="285750" y="99060"/>
          <a:ext cx="7486650" cy="2015490"/>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2. Regnskapsførte inntekter fra salg til andre helseforetak</a:t>
          </a:r>
        </a:p>
        <a:p>
          <a:endParaRPr lang="nb-NO" sz="1600" b="1"/>
        </a:p>
        <a:p>
          <a:pPr marL="171450" indent="-171450">
            <a:spcAft>
              <a:spcPts val="600"/>
            </a:spcAft>
            <a:buFont typeface="Arial" panose="020B0604020202020204" pitchFamily="34" charset="0"/>
            <a:buChar char="•"/>
          </a:pPr>
          <a:r>
            <a:rPr lang="nb-NO" sz="1100"/>
            <a:t>Formål: SSB og Helsedirektoratet korrigerer for salg mellom HF-ene når vi beregner kostnader og inntekter for helseforetakene totalt. Dette gjør</a:t>
          </a:r>
          <a:r>
            <a:rPr lang="nb-NO" sz="1100" baseline="0"/>
            <a:t> vi for å unngå dobbelttellinger i statistikken.</a:t>
          </a:r>
        </a:p>
        <a:p>
          <a:pPr marL="0" indent="0">
            <a:spcAft>
              <a:spcPts val="600"/>
            </a:spcAft>
            <a:buFont typeface="Arial" panose="020B0604020202020204" pitchFamily="34" charset="0"/>
            <a:buNone/>
          </a:pPr>
          <a:r>
            <a:rPr lang="nb-NO" sz="1100" baseline="0"/>
            <a:t> </a:t>
          </a:r>
          <a:endParaRPr lang="nb-NO" sz="1100" b="1" baseline="0"/>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nb-NO" sz="1100" b="1">
              <a:solidFill>
                <a:schemeClr val="dk1"/>
              </a:solidFill>
              <a:effectLst/>
              <a:latin typeface="+mn-lt"/>
              <a:ea typeface="+mn-ea"/>
              <a:cs typeface="+mn-cs"/>
            </a:rPr>
            <a:t>Vennligst</a:t>
          </a:r>
          <a:r>
            <a:rPr lang="nb-NO" sz="1100" b="1" baseline="0">
              <a:solidFill>
                <a:schemeClr val="dk1"/>
              </a:solidFill>
              <a:effectLst/>
              <a:latin typeface="+mn-lt"/>
              <a:ea typeface="+mn-ea"/>
              <a:cs typeface="+mn-cs"/>
            </a:rPr>
            <a:t> oppgi inntekter fra salg til andre HF, RHF, private foretak (ark 6), felleseide og andre støtteforetak (ark 7)</a:t>
          </a:r>
          <a:r>
            <a:rPr lang="nb-NO" sz="1100" b="0" baseline="0">
              <a:solidFill>
                <a:schemeClr val="dk1"/>
              </a:solidFill>
              <a:effectLst/>
              <a:latin typeface="+mn-lt"/>
              <a:ea typeface="+mn-ea"/>
              <a:cs typeface="+mn-cs"/>
            </a:rPr>
            <a:t>.</a:t>
          </a:r>
        </a:p>
        <a:p>
          <a:pPr marL="171450" marR="0" lvl="0" indent="-171450" defTabSz="914400" eaLnBrk="1" fontAlgn="auto" latinLnBrk="0" hangingPunct="1">
            <a:lnSpc>
              <a:spcPct val="100000"/>
            </a:lnSpc>
            <a:spcBef>
              <a:spcPts val="0"/>
            </a:spcBef>
            <a:spcAft>
              <a:spcPts val="600"/>
            </a:spcAft>
            <a:buClrTx/>
            <a:buSzTx/>
            <a:buFont typeface="Arial" panose="020B0604020202020204" pitchFamily="34" charset="0"/>
            <a:buChar char="•"/>
            <a:tabLst/>
            <a:defRPr/>
          </a:pPr>
          <a:r>
            <a:rPr lang="nb-NO" sz="1100" b="0" baseline="0">
              <a:solidFill>
                <a:sysClr val="windowText" lastClr="000000"/>
              </a:solidFill>
              <a:effectLst/>
              <a:latin typeface="+mn-lt"/>
              <a:ea typeface="+mn-ea"/>
              <a:cs typeface="+mn-cs"/>
            </a:rPr>
            <a:t>Tilskudd eller tilleggsbevilgninger fra </a:t>
          </a:r>
          <a:r>
            <a:rPr lang="nb-NO" sz="1100" b="0" baseline="0">
              <a:solidFill>
                <a:schemeClr val="dk1"/>
              </a:solidFill>
              <a:effectLst/>
              <a:latin typeface="+mn-lt"/>
              <a:ea typeface="+mn-ea"/>
              <a:cs typeface="+mn-cs"/>
            </a:rPr>
            <a:t>RHF skal ikke oppgis her.</a:t>
          </a:r>
          <a:endParaRPr lang="nb-NO" sz="1100" b="0"/>
        </a:p>
        <a:p>
          <a:pPr marL="171450" indent="-171450">
            <a:spcAft>
              <a:spcPts val="600"/>
            </a:spcAft>
            <a:buFont typeface="Arial" panose="020B0604020202020204" pitchFamily="34" charset="0"/>
            <a:buChar char="•"/>
          </a:pPr>
          <a:r>
            <a:rPr lang="nb-NO" sz="1100" b="0" i="0" u="none" strike="noStrike">
              <a:solidFill>
                <a:schemeClr val="dk1"/>
              </a:solidFill>
              <a:effectLst/>
              <a:latin typeface="+mn-lt"/>
              <a:ea typeface="+mn-ea"/>
              <a:cs typeface="+mn-cs"/>
            </a:rPr>
            <a:t>Inntekter på konto 321 og 327 oppgis i arkfane 3-5 og trenger ikke å </a:t>
          </a:r>
          <a:r>
            <a:rPr lang="nb-NO" sz="1100" b="0" i="0" u="none" strike="noStrike">
              <a:solidFill>
                <a:sysClr val="windowText" lastClr="000000"/>
              </a:solidFill>
              <a:effectLst/>
              <a:latin typeface="+mn-lt"/>
              <a:ea typeface="+mn-ea"/>
              <a:cs typeface="+mn-cs"/>
            </a:rPr>
            <a:t>spesifiseres her. </a:t>
          </a:r>
          <a:r>
            <a:rPr lang="nb-NO">
              <a:solidFill>
                <a:sysClr val="windowText" lastClr="000000"/>
              </a:solidFill>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76199</xdr:colOff>
      <xdr:row>1</xdr:row>
      <xdr:rowOff>123825</xdr:rowOff>
    </xdr:from>
    <xdr:to>
      <xdr:col>10</xdr:col>
      <xdr:colOff>47624</xdr:colOff>
      <xdr:row>6</xdr:row>
      <xdr:rowOff>142875</xdr:rowOff>
    </xdr:to>
    <xdr:sp macro="" textlink="">
      <xdr:nvSpPr>
        <xdr:cNvPr id="2" name="TekstSylinder 1">
          <a:extLst>
            <a:ext uri="{FF2B5EF4-FFF2-40B4-BE49-F238E27FC236}">
              <a16:creationId xmlns:a16="http://schemas.microsoft.com/office/drawing/2014/main" id="{71AFB614-579F-46CE-8597-7DC9E70FAAD5}"/>
            </a:ext>
          </a:extLst>
        </xdr:cNvPr>
        <xdr:cNvSpPr txBox="1"/>
      </xdr:nvSpPr>
      <xdr:spPr>
        <a:xfrm>
          <a:off x="314324" y="352425"/>
          <a:ext cx="10544175" cy="1162050"/>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800" b="1">
              <a:solidFill>
                <a:schemeClr val="dk1"/>
              </a:solidFill>
              <a:effectLst/>
              <a:latin typeface="+mn-lt"/>
              <a:ea typeface="+mn-ea"/>
              <a:cs typeface="+mn-cs"/>
            </a:rPr>
            <a:t>3. Gjestepasientoppgjør</a:t>
          </a:r>
          <a:r>
            <a:rPr lang="nb-NO" sz="1800" b="1" baseline="0">
              <a:solidFill>
                <a:schemeClr val="dk1"/>
              </a:solidFill>
              <a:effectLst/>
              <a:latin typeface="+mn-lt"/>
              <a:ea typeface="+mn-ea"/>
              <a:cs typeface="+mn-cs"/>
            </a:rPr>
            <a:t> </a:t>
          </a:r>
          <a:r>
            <a:rPr lang="nb-NO" sz="1800" b="1">
              <a:solidFill>
                <a:schemeClr val="dk1"/>
              </a:solidFill>
              <a:effectLst/>
              <a:latin typeface="+mn-lt"/>
              <a:ea typeface="+mn-ea"/>
              <a:cs typeface="+mn-cs"/>
            </a:rPr>
            <a:t>og kjøp fra private  helseinstitusjoner - TSB</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Formål:</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SSB og Helsedirektoratet korrigerer for salg mellom HF-ene,</a:t>
          </a:r>
          <a:r>
            <a:rPr lang="nb-NO" sz="1100" baseline="0">
              <a:solidFill>
                <a:schemeClr val="dk1"/>
              </a:solidFill>
              <a:effectLst/>
              <a:latin typeface="+mn-lt"/>
              <a:ea typeface="+mn-ea"/>
              <a:cs typeface="+mn-cs"/>
            </a:rPr>
            <a:t> og kjøp fra private </a:t>
          </a:r>
          <a:r>
            <a:rPr lang="nb-NO" sz="1100">
              <a:solidFill>
                <a:schemeClr val="dk1"/>
              </a:solidFill>
              <a:effectLst/>
              <a:latin typeface="+mn-lt"/>
              <a:ea typeface="+mn-ea"/>
              <a:cs typeface="+mn-cs"/>
            </a:rPr>
            <a:t>når vi beregner kostnader og inntekter for spesialisthelsetjenesten totalt. Vi korrigerer </a:t>
          </a:r>
          <a:r>
            <a:rPr lang="nb-NO" sz="1100" baseline="0">
              <a:solidFill>
                <a:schemeClr val="dk1"/>
              </a:solidFill>
              <a:effectLst/>
              <a:latin typeface="+mn-lt"/>
              <a:ea typeface="+mn-ea"/>
              <a:cs typeface="+mn-cs"/>
            </a:rPr>
            <a:t>for å unngå dobbelttellinger. </a:t>
          </a:r>
          <a:r>
            <a:rPr lang="nb-NO" sz="1100">
              <a:solidFill>
                <a:schemeClr val="dk1"/>
              </a:solidFill>
              <a:effectLst/>
              <a:latin typeface="+mn-lt"/>
              <a:ea typeface="+mn-ea"/>
              <a:cs typeface="+mn-cs"/>
            </a:rPr>
            <a:t>Opplysningene</a:t>
          </a:r>
          <a:r>
            <a:rPr lang="nb-NO" sz="1100" baseline="0">
              <a:solidFill>
                <a:schemeClr val="dk1"/>
              </a:solidFill>
              <a:effectLst/>
              <a:latin typeface="+mn-lt"/>
              <a:ea typeface="+mn-ea"/>
              <a:cs typeface="+mn-cs"/>
            </a:rPr>
            <a:t> oppgitt her er viktige for at korrigeringene skal bli riktige. </a:t>
          </a:r>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xdr:row>
      <xdr:rowOff>66675</xdr:rowOff>
    </xdr:from>
    <xdr:to>
      <xdr:col>9</xdr:col>
      <xdr:colOff>971550</xdr:colOff>
      <xdr:row>8</xdr:row>
      <xdr:rowOff>95250</xdr:rowOff>
    </xdr:to>
    <xdr:sp macro="" textlink="">
      <xdr:nvSpPr>
        <xdr:cNvPr id="2" name="TekstSylinder 1">
          <a:extLst>
            <a:ext uri="{FF2B5EF4-FFF2-40B4-BE49-F238E27FC236}">
              <a16:creationId xmlns:a16="http://schemas.microsoft.com/office/drawing/2014/main" id="{75A65468-9554-4CFD-A623-C77416071AD6}"/>
            </a:ext>
          </a:extLst>
        </xdr:cNvPr>
        <xdr:cNvSpPr txBox="1"/>
      </xdr:nvSpPr>
      <xdr:spPr>
        <a:xfrm>
          <a:off x="247650" y="228600"/>
          <a:ext cx="10544175" cy="1162050"/>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800" b="1">
              <a:solidFill>
                <a:schemeClr val="dk1"/>
              </a:solidFill>
              <a:effectLst/>
              <a:latin typeface="+mn-lt"/>
              <a:ea typeface="+mn-ea"/>
              <a:cs typeface="+mn-cs"/>
            </a:rPr>
            <a:t>4. Gjestepasientoppgjør</a:t>
          </a:r>
          <a:r>
            <a:rPr lang="nb-NO" sz="1800" b="1" baseline="0">
              <a:solidFill>
                <a:schemeClr val="dk1"/>
              </a:solidFill>
              <a:effectLst/>
              <a:latin typeface="+mn-lt"/>
              <a:ea typeface="+mn-ea"/>
              <a:cs typeface="+mn-cs"/>
            </a:rPr>
            <a:t> </a:t>
          </a:r>
          <a:r>
            <a:rPr lang="nb-NO" sz="1800" b="1">
              <a:solidFill>
                <a:schemeClr val="dk1"/>
              </a:solidFill>
              <a:effectLst/>
              <a:latin typeface="+mn-lt"/>
              <a:ea typeface="+mn-ea"/>
              <a:cs typeface="+mn-cs"/>
            </a:rPr>
            <a:t>og kjøp fra private helseinstitusjoner - Psykisk helsevern</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Formål:</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SSB og Helsedirektoratet korrigerer for salg mellom HF-ene,</a:t>
          </a:r>
          <a:r>
            <a:rPr lang="nb-NO" sz="1100" baseline="0">
              <a:solidFill>
                <a:schemeClr val="dk1"/>
              </a:solidFill>
              <a:effectLst/>
              <a:latin typeface="+mn-lt"/>
              <a:ea typeface="+mn-ea"/>
              <a:cs typeface="+mn-cs"/>
            </a:rPr>
            <a:t> og kjøp fra private </a:t>
          </a:r>
          <a:r>
            <a:rPr lang="nb-NO" sz="1100">
              <a:solidFill>
                <a:schemeClr val="dk1"/>
              </a:solidFill>
              <a:effectLst/>
              <a:latin typeface="+mn-lt"/>
              <a:ea typeface="+mn-ea"/>
              <a:cs typeface="+mn-cs"/>
            </a:rPr>
            <a:t>når vi beregner kostnader og inntekter for spesialisthelsetjenesten totalt. Vi korrigerer </a:t>
          </a:r>
          <a:r>
            <a:rPr lang="nb-NO" sz="1100" baseline="0">
              <a:solidFill>
                <a:schemeClr val="dk1"/>
              </a:solidFill>
              <a:effectLst/>
              <a:latin typeface="+mn-lt"/>
              <a:ea typeface="+mn-ea"/>
              <a:cs typeface="+mn-cs"/>
            </a:rPr>
            <a:t>for å unngå dobbelttellinger. </a:t>
          </a:r>
          <a:r>
            <a:rPr lang="nb-NO" sz="1100">
              <a:solidFill>
                <a:schemeClr val="dk1"/>
              </a:solidFill>
              <a:effectLst/>
              <a:latin typeface="+mn-lt"/>
              <a:ea typeface="+mn-ea"/>
              <a:cs typeface="+mn-cs"/>
            </a:rPr>
            <a:t>Opplysningene</a:t>
          </a:r>
          <a:r>
            <a:rPr lang="nb-NO" sz="1100" baseline="0">
              <a:solidFill>
                <a:schemeClr val="dk1"/>
              </a:solidFill>
              <a:effectLst/>
              <a:latin typeface="+mn-lt"/>
              <a:ea typeface="+mn-ea"/>
              <a:cs typeface="+mn-cs"/>
            </a:rPr>
            <a:t> oppgitt her er viktige for at korrigeringene skal bli riktige. </a:t>
          </a:r>
          <a:endParaRPr lang="nb-N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57149</xdr:rowOff>
    </xdr:from>
    <xdr:to>
      <xdr:col>9</xdr:col>
      <xdr:colOff>962025</xdr:colOff>
      <xdr:row>9</xdr:row>
      <xdr:rowOff>28574</xdr:rowOff>
    </xdr:to>
    <xdr:sp macro="" textlink="">
      <xdr:nvSpPr>
        <xdr:cNvPr id="2" name="TekstSylinder 1">
          <a:extLst>
            <a:ext uri="{FF2B5EF4-FFF2-40B4-BE49-F238E27FC236}">
              <a16:creationId xmlns:a16="http://schemas.microsoft.com/office/drawing/2014/main" id="{2FC7BE91-DF1A-4EBD-A1B8-109D5E84578C}"/>
            </a:ext>
          </a:extLst>
        </xdr:cNvPr>
        <xdr:cNvSpPr txBox="1"/>
      </xdr:nvSpPr>
      <xdr:spPr>
        <a:xfrm>
          <a:off x="238125" y="219074"/>
          <a:ext cx="10544175" cy="1266825"/>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800" b="1">
              <a:solidFill>
                <a:schemeClr val="dk1"/>
              </a:solidFill>
              <a:effectLst/>
              <a:latin typeface="+mn-lt"/>
              <a:ea typeface="+mn-ea"/>
              <a:cs typeface="+mn-cs"/>
            </a:rPr>
            <a:t>5. Gjestepasientoppgjør</a:t>
          </a:r>
          <a:r>
            <a:rPr lang="nb-NO" sz="1800" b="1" baseline="0">
              <a:solidFill>
                <a:schemeClr val="dk1"/>
              </a:solidFill>
              <a:effectLst/>
              <a:latin typeface="+mn-lt"/>
              <a:ea typeface="+mn-ea"/>
              <a:cs typeface="+mn-cs"/>
            </a:rPr>
            <a:t> </a:t>
          </a:r>
          <a:r>
            <a:rPr lang="nb-NO" sz="1800" b="1">
              <a:solidFill>
                <a:schemeClr val="dk1"/>
              </a:solidFill>
              <a:effectLst/>
              <a:latin typeface="+mn-lt"/>
              <a:ea typeface="+mn-ea"/>
              <a:cs typeface="+mn-cs"/>
            </a:rPr>
            <a:t>og kjøp fra private helseinstitusjoner - Somatikk og lab/røntgen</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Formål:</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SSB og Helsedirektoratet korrigerer for salg mellom HF-ene,</a:t>
          </a:r>
          <a:r>
            <a:rPr lang="nb-NO" sz="1100" baseline="0">
              <a:solidFill>
                <a:schemeClr val="dk1"/>
              </a:solidFill>
              <a:effectLst/>
              <a:latin typeface="+mn-lt"/>
              <a:ea typeface="+mn-ea"/>
              <a:cs typeface="+mn-cs"/>
            </a:rPr>
            <a:t> og kjøp fra private </a:t>
          </a:r>
          <a:r>
            <a:rPr lang="nb-NO" sz="1100">
              <a:solidFill>
                <a:schemeClr val="dk1"/>
              </a:solidFill>
              <a:effectLst/>
              <a:latin typeface="+mn-lt"/>
              <a:ea typeface="+mn-ea"/>
              <a:cs typeface="+mn-cs"/>
            </a:rPr>
            <a:t>når vi beregner kostnader og inntekter for spesialisthelsetjenesten totalt. Vi korrigerer </a:t>
          </a:r>
          <a:r>
            <a:rPr lang="nb-NO" sz="1100" baseline="0">
              <a:solidFill>
                <a:schemeClr val="dk1"/>
              </a:solidFill>
              <a:effectLst/>
              <a:latin typeface="+mn-lt"/>
              <a:ea typeface="+mn-ea"/>
              <a:cs typeface="+mn-cs"/>
            </a:rPr>
            <a:t>for å unngå dobbelttellinger. </a:t>
          </a:r>
          <a:r>
            <a:rPr lang="nb-NO" sz="1100">
              <a:solidFill>
                <a:schemeClr val="dk1"/>
              </a:solidFill>
              <a:effectLst/>
              <a:latin typeface="+mn-lt"/>
              <a:ea typeface="+mn-ea"/>
              <a:cs typeface="+mn-cs"/>
            </a:rPr>
            <a:t>Opplysningene</a:t>
          </a:r>
          <a:r>
            <a:rPr lang="nb-NO" sz="1100" baseline="0">
              <a:solidFill>
                <a:schemeClr val="dk1"/>
              </a:solidFill>
              <a:effectLst/>
              <a:latin typeface="+mn-lt"/>
              <a:ea typeface="+mn-ea"/>
              <a:cs typeface="+mn-cs"/>
            </a:rPr>
            <a:t> oppgitt her er viktige for at korrigeringene skal bli riktige. </a:t>
          </a:r>
          <a:endParaRPr lang="nb-N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127000</xdr:colOff>
      <xdr:row>1</xdr:row>
      <xdr:rowOff>57150</xdr:rowOff>
    </xdr:from>
    <xdr:to>
      <xdr:col>6</xdr:col>
      <xdr:colOff>1066800</xdr:colOff>
      <xdr:row>16</xdr:row>
      <xdr:rowOff>133350</xdr:rowOff>
    </xdr:to>
    <xdr:sp macro="" textlink="">
      <xdr:nvSpPr>
        <xdr:cNvPr id="2" name="TekstSylinder 1">
          <a:extLst>
            <a:ext uri="{FF2B5EF4-FFF2-40B4-BE49-F238E27FC236}">
              <a16:creationId xmlns:a16="http://schemas.microsoft.com/office/drawing/2014/main" id="{42745A75-C86D-4C21-97BC-738E841B7359}"/>
            </a:ext>
          </a:extLst>
        </xdr:cNvPr>
        <xdr:cNvSpPr txBox="1"/>
      </xdr:nvSpPr>
      <xdr:spPr>
        <a:xfrm>
          <a:off x="127000" y="219075"/>
          <a:ext cx="8093075" cy="2505075"/>
        </a:xfrm>
        <a:prstGeom prst="rect">
          <a:avLst/>
        </a:prstGeom>
        <a:solidFill>
          <a:srgbClr val="D5D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800" b="1">
              <a:solidFill>
                <a:schemeClr val="dk1"/>
              </a:solidFill>
              <a:effectLst/>
              <a:latin typeface="+mn-lt"/>
              <a:ea typeface="+mn-ea"/>
              <a:cs typeface="+mn-cs"/>
            </a:rPr>
            <a:t>6. Kjøp av laboratorietjenester for egne innlagte pasienter</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Formål:</a:t>
          </a:r>
          <a:r>
            <a:rPr lang="nb-NO" sz="1100" baseline="0">
              <a:solidFill>
                <a:schemeClr val="dk1"/>
              </a:solidFill>
              <a:effectLst/>
              <a:latin typeface="+mn-lt"/>
              <a:ea typeface="+mn-ea"/>
              <a:cs typeface="+mn-cs"/>
            </a:rPr>
            <a:t> Kostnader til </a:t>
          </a:r>
          <a:r>
            <a:rPr lang="nb-NO" sz="1100">
              <a:solidFill>
                <a:schemeClr val="dk1"/>
              </a:solidFill>
              <a:effectLst/>
              <a:latin typeface="+mn-lt"/>
              <a:ea typeface="+mn-ea"/>
              <a:cs typeface="+mn-cs"/>
            </a:rPr>
            <a:t>laboratorietjenester</a:t>
          </a:r>
          <a:r>
            <a:rPr lang="nb-NO" sz="1100" baseline="0">
              <a:solidFill>
                <a:schemeClr val="dk1"/>
              </a:solidFill>
              <a:effectLst/>
              <a:latin typeface="+mn-lt"/>
              <a:ea typeface="+mn-ea"/>
              <a:cs typeface="+mn-cs"/>
            </a:rPr>
            <a:t> </a:t>
          </a:r>
          <a:r>
            <a:rPr lang="nb-NO" sz="1100">
              <a:solidFill>
                <a:schemeClr val="dk1"/>
              </a:solidFill>
              <a:effectLst/>
              <a:latin typeface="+mn-lt"/>
              <a:ea typeface="+mn-ea"/>
              <a:cs typeface="+mn-cs"/>
            </a:rPr>
            <a:t>for egne innlagte pasienter, analysert av andre foretak, skal inngå ved beregning av kostnad per DRG hos Helsedirektoratet.</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dk1"/>
              </a:solidFill>
              <a:effectLst/>
              <a:latin typeface="+mn-lt"/>
              <a:ea typeface="+mn-ea"/>
              <a:cs typeface="+mn-cs"/>
            </a:rPr>
            <a:t>Disse kostnadene kan ofte være</a:t>
          </a:r>
          <a:r>
            <a:rPr lang="nb-NO" sz="1100" baseline="0">
              <a:solidFill>
                <a:schemeClr val="dk1"/>
              </a:solidFill>
              <a:effectLst/>
              <a:latin typeface="+mn-lt"/>
              <a:ea typeface="+mn-ea"/>
              <a:cs typeface="+mn-cs"/>
            </a:rPr>
            <a:t> inkludert i gjestepasientkostnadene ført på konto 456 og 457. Vi ønsker at den delen av kostnadene som gjelder kjøp av laboratorietjenester til egne innlagte pasienter spesifiserers i tabell 6a nedenfor. Dette kan identifiseres enten via (1) 4-siffernivå på kontoplan eller (2) kostnadssteder som registrerer rekvirerte analyser til egne innlagte pasienter. Kostnadene som er basert på faktura og inngår i regnskapet spesifiseres i tabell 6a nedenfor.</a:t>
          </a:r>
          <a:br>
            <a:rPr lang="nb-NO" sz="1100">
              <a:solidFill>
                <a:schemeClr val="dk1"/>
              </a:solidFill>
              <a:effectLst/>
              <a:latin typeface="+mn-lt"/>
              <a:ea typeface="+mn-ea"/>
              <a:cs typeface="+mn-cs"/>
            </a:rPr>
          </a:br>
          <a:br>
            <a:rPr lang="nb-NO" sz="1100">
              <a:solidFill>
                <a:schemeClr val="dk1"/>
              </a:solidFill>
              <a:effectLst/>
              <a:latin typeface="+mn-lt"/>
              <a:ea typeface="+mn-ea"/>
              <a:cs typeface="+mn-cs"/>
            </a:rPr>
          </a:br>
          <a:r>
            <a:rPr lang="nb-NO" sz="1100">
              <a:solidFill>
                <a:schemeClr val="dk1"/>
              </a:solidFill>
              <a:effectLst/>
              <a:latin typeface="+mn-lt"/>
              <a:ea typeface="+mn-ea"/>
              <a:cs typeface="+mn-cs"/>
            </a:rPr>
            <a:t>I tillegg kan RHF-et</a:t>
          </a:r>
          <a:r>
            <a:rPr lang="nb-NO" sz="1100" baseline="0">
              <a:solidFill>
                <a:schemeClr val="dk1"/>
              </a:solidFill>
              <a:effectLst/>
              <a:latin typeface="+mn-lt"/>
              <a:ea typeface="+mn-ea"/>
              <a:cs typeface="+mn-cs"/>
            </a:rPr>
            <a:t> gi rammekompensasjon til foretak (ofte større foretak) for å utføre laboratorieanalyser for andre foretak (ofte mindre)  regionen. Vi ber om at dere i samråd med RHF-et og/eller utførende foretak spesifiserer hvor mye som eventuelt gjelder kompenasjon for å utføre lab- og røntgenanalyser for innlagte pasienter ved deres foretak i tabell 6b nedenfor.</a:t>
          </a: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D33"/>
  <sheetViews>
    <sheetView topLeftCell="A21" zoomScaleNormal="100" workbookViewId="0">
      <selection activeCell="E34" sqref="E34"/>
    </sheetView>
  </sheetViews>
  <sheetFormatPr baseColWidth="10" defaultColWidth="11.42578125" defaultRowHeight="12.75" x14ac:dyDescent="0.2"/>
  <cols>
    <col min="1" max="1" width="65.5703125" customWidth="1"/>
    <col min="2" max="2" width="38" customWidth="1"/>
  </cols>
  <sheetData>
    <row r="1" spans="1:2" ht="18" x14ac:dyDescent="0.25">
      <c r="A1" s="87" t="s">
        <v>0</v>
      </c>
    </row>
    <row r="2" spans="1:2" x14ac:dyDescent="0.2">
      <c r="A2" s="16"/>
    </row>
    <row r="3" spans="1:2" x14ac:dyDescent="0.2">
      <c r="A3" s="16"/>
    </row>
    <row r="4" spans="1:2" ht="18" x14ac:dyDescent="0.25">
      <c r="A4" s="87" t="s">
        <v>1</v>
      </c>
      <c r="B4" s="88" t="s">
        <v>2</v>
      </c>
    </row>
    <row r="5" spans="1:2" x14ac:dyDescent="0.2">
      <c r="A5" s="89" t="s">
        <v>3</v>
      </c>
      <c r="B5" s="110"/>
    </row>
    <row r="6" spans="1:2" x14ac:dyDescent="0.2">
      <c r="A6" s="89" t="s">
        <v>4</v>
      </c>
      <c r="B6" s="110"/>
    </row>
    <row r="7" spans="1:2" x14ac:dyDescent="0.2">
      <c r="A7" s="89" t="s">
        <v>5</v>
      </c>
      <c r="B7" s="110"/>
    </row>
    <row r="8" spans="1:2" x14ac:dyDescent="0.2">
      <c r="A8" s="89" t="s">
        <v>6</v>
      </c>
      <c r="B8" s="110"/>
    </row>
    <row r="9" spans="1:2" x14ac:dyDescent="0.2">
      <c r="A9" s="89" t="s">
        <v>7</v>
      </c>
      <c r="B9" s="110"/>
    </row>
    <row r="10" spans="1:2" x14ac:dyDescent="0.2">
      <c r="A10" s="89" t="s">
        <v>8</v>
      </c>
      <c r="B10" s="110"/>
    </row>
    <row r="22" spans="4:4" x14ac:dyDescent="0.2">
      <c r="D22" s="22"/>
    </row>
    <row r="33" spans="4:4" x14ac:dyDescent="0.2">
      <c r="D33" s="20"/>
    </row>
  </sheetData>
  <customSheetViews>
    <customSheetView guid="{EAC94F34-1855-46FC-9088-0F56AB2150EB}">
      <selection activeCell="F37" sqref="F37"/>
      <rowBreaks count="2" manualBreakCount="2">
        <brk id="36" max="2" man="1"/>
        <brk id="89" max="16383" man="1"/>
      </rowBreaks>
      <pageMargins left="0" right="0" top="0" bottom="0" header="0" footer="0"/>
      <pageSetup paperSize="9" scale="76" orientation="portrait" r:id="rId1"/>
      <headerFooter alignWithMargins="0"/>
    </customSheetView>
  </customSheetViews>
  <phoneticPr fontId="12" type="noConversion"/>
  <pageMargins left="0.75" right="0.75" top="1" bottom="1" header="0.5" footer="0.5"/>
  <pageSetup paperSize="9" scale="76" orientation="portrait" r:id="rId2"/>
  <headerFooter alignWithMargins="0"/>
  <rowBreaks count="2" manualBreakCount="2">
    <brk id="36" max="2" man="1"/>
    <brk id="89"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B1:F390"/>
  <sheetViews>
    <sheetView zoomScaleNormal="100" workbookViewId="0">
      <selection activeCell="H14" sqref="H14"/>
    </sheetView>
  </sheetViews>
  <sheetFormatPr baseColWidth="10" defaultColWidth="11.42578125" defaultRowHeight="12.75" x14ac:dyDescent="0.2"/>
  <cols>
    <col min="1" max="1" width="3" customWidth="1"/>
    <col min="2" max="2" width="25.7109375" customWidth="1"/>
    <col min="3" max="3" width="40.7109375" customWidth="1"/>
    <col min="4" max="4" width="41.140625" customWidth="1"/>
    <col min="5" max="5" width="12.42578125" customWidth="1"/>
    <col min="8" max="8" width="6.28515625" customWidth="1"/>
  </cols>
  <sheetData>
    <row r="1" spans="2:6" ht="18" x14ac:dyDescent="0.25">
      <c r="B1" s="129" t="s">
        <v>9</v>
      </c>
      <c r="C1" s="129"/>
      <c r="D1" s="129"/>
    </row>
    <row r="2" spans="2:6" ht="18" x14ac:dyDescent="0.25">
      <c r="B2" s="13"/>
      <c r="F2" s="26"/>
    </row>
    <row r="3" spans="2:6" ht="18" x14ac:dyDescent="0.25">
      <c r="B3" s="13"/>
      <c r="F3" s="26"/>
    </row>
    <row r="4" spans="2:6" ht="18" x14ac:dyDescent="0.25">
      <c r="B4" s="13"/>
      <c r="F4" s="26"/>
    </row>
    <row r="5" spans="2:6" ht="18" x14ac:dyDescent="0.25">
      <c r="B5" s="13"/>
      <c r="F5" s="26"/>
    </row>
    <row r="6" spans="2:6" ht="18" x14ac:dyDescent="0.25">
      <c r="B6" s="13"/>
    </row>
    <row r="7" spans="2:6" ht="18" x14ac:dyDescent="0.25">
      <c r="B7" s="13"/>
    </row>
    <row r="8" spans="2:6" ht="18" x14ac:dyDescent="0.25">
      <c r="B8" s="13"/>
    </row>
    <row r="9" spans="2:6" ht="18" x14ac:dyDescent="0.25">
      <c r="B9" s="13"/>
    </row>
    <row r="10" spans="2:6" ht="18" x14ac:dyDescent="0.25">
      <c r="B10" s="13"/>
    </row>
    <row r="11" spans="2:6" ht="18" x14ac:dyDescent="0.25">
      <c r="B11" s="13"/>
    </row>
    <row r="12" spans="2:6" ht="18" x14ac:dyDescent="0.25">
      <c r="B12" s="13"/>
    </row>
    <row r="13" spans="2:6" ht="18" x14ac:dyDescent="0.25">
      <c r="B13" s="13"/>
      <c r="F13" s="65"/>
    </row>
    <row r="14" spans="2:6" ht="18" x14ac:dyDescent="0.25">
      <c r="B14" s="13"/>
      <c r="C14" s="21"/>
    </row>
    <row r="16" spans="2:6" ht="16.5" thickBot="1" x14ac:dyDescent="0.3">
      <c r="B16" s="1"/>
      <c r="C16" s="31"/>
    </row>
    <row r="17" spans="2:6" ht="15.75" x14ac:dyDescent="0.25">
      <c r="B17" s="121" t="s">
        <v>10</v>
      </c>
      <c r="C17" s="122"/>
      <c r="D17" s="123"/>
    </row>
    <row r="18" spans="2:6" x14ac:dyDescent="0.2">
      <c r="B18" s="130" t="s">
        <v>11</v>
      </c>
      <c r="C18" s="30" t="s">
        <v>12</v>
      </c>
      <c r="D18" s="38" t="s">
        <v>13</v>
      </c>
      <c r="E18" s="2"/>
    </row>
    <row r="19" spans="2:6" x14ac:dyDescent="0.2">
      <c r="B19" s="131"/>
      <c r="C19" s="29" t="s">
        <v>14</v>
      </c>
      <c r="D19" s="39" t="s">
        <v>15</v>
      </c>
    </row>
    <row r="20" spans="2:6" x14ac:dyDescent="0.2">
      <c r="B20" s="40">
        <v>460</v>
      </c>
      <c r="C20" s="29"/>
      <c r="D20" s="41"/>
    </row>
    <row r="21" spans="2:6" x14ac:dyDescent="0.2">
      <c r="B21" s="40">
        <v>600</v>
      </c>
      <c r="C21" s="29"/>
      <c r="D21" s="41"/>
    </row>
    <row r="22" spans="2:6" x14ac:dyDescent="0.2">
      <c r="B22" s="40">
        <v>606</v>
      </c>
      <c r="C22" s="29"/>
      <c r="D22" s="41"/>
    </row>
    <row r="23" spans="2:6" x14ac:dyDescent="0.2">
      <c r="B23" s="40">
        <v>620</v>
      </c>
      <c r="C23" s="29"/>
      <c r="D23" s="41"/>
    </row>
    <row r="24" spans="2:6" x14ac:dyDescent="0.2">
      <c r="B24" s="40">
        <v>630</v>
      </c>
      <c r="C24" s="29"/>
      <c r="D24" s="41"/>
    </row>
    <row r="25" spans="2:6" x14ac:dyDescent="0.2">
      <c r="B25" s="40">
        <v>636</v>
      </c>
      <c r="C25" s="29"/>
      <c r="D25" s="41"/>
    </row>
    <row r="26" spans="2:6" x14ac:dyDescent="0.2">
      <c r="B26" s="40">
        <v>637</v>
      </c>
      <c r="C26" s="29"/>
      <c r="D26" s="41"/>
    </row>
    <row r="27" spans="2:6" x14ac:dyDescent="0.2">
      <c r="B27" s="40">
        <v>641</v>
      </c>
      <c r="C27" s="29"/>
      <c r="D27" s="41"/>
    </row>
    <row r="28" spans="2:6" x14ac:dyDescent="0.2">
      <c r="B28" s="40">
        <v>642</v>
      </c>
      <c r="C28" s="29"/>
      <c r="D28" s="41"/>
    </row>
    <row r="29" spans="2:6" x14ac:dyDescent="0.2">
      <c r="B29" s="40">
        <v>651</v>
      </c>
      <c r="C29" s="29"/>
      <c r="D29" s="41"/>
    </row>
    <row r="30" spans="2:6" x14ac:dyDescent="0.2">
      <c r="B30" s="40">
        <v>681</v>
      </c>
      <c r="C30" s="29"/>
      <c r="D30" s="41"/>
    </row>
    <row r="31" spans="2:6" ht="13.5" thickBot="1" x14ac:dyDescent="0.25">
      <c r="B31" s="42" t="s">
        <v>16</v>
      </c>
      <c r="C31" s="111"/>
      <c r="D31" s="112">
        <f>SUM(D20:D30)</f>
        <v>0</v>
      </c>
      <c r="E31" s="2" t="s">
        <v>17</v>
      </c>
      <c r="F31" t="e">
        <f>C31/D31*100</f>
        <v>#DIV/0!</v>
      </c>
    </row>
    <row r="32" spans="2:6" x14ac:dyDescent="0.2">
      <c r="B32" s="28"/>
      <c r="C32" s="113"/>
      <c r="D32" s="113"/>
      <c r="E32" s="16"/>
    </row>
    <row r="33" spans="2:6" ht="13.5" thickBot="1" x14ac:dyDescent="0.25">
      <c r="B33" s="2"/>
      <c r="C33" s="113"/>
    </row>
    <row r="34" spans="2:6" ht="15.75" x14ac:dyDescent="0.25">
      <c r="B34" s="126" t="s">
        <v>18</v>
      </c>
      <c r="C34" s="127"/>
      <c r="D34" s="128"/>
    </row>
    <row r="35" spans="2:6" x14ac:dyDescent="0.2">
      <c r="B35" s="132" t="s">
        <v>11</v>
      </c>
      <c r="C35" s="27" t="s">
        <v>19</v>
      </c>
      <c r="D35" s="43" t="s">
        <v>20</v>
      </c>
    </row>
    <row r="36" spans="2:6" x14ac:dyDescent="0.2">
      <c r="B36" s="132"/>
      <c r="C36" s="29" t="s">
        <v>21</v>
      </c>
      <c r="D36" s="39" t="s">
        <v>22</v>
      </c>
    </row>
    <row r="37" spans="2:6" x14ac:dyDescent="0.2">
      <c r="B37" s="40">
        <v>460</v>
      </c>
      <c r="C37" s="29"/>
      <c r="D37" s="41"/>
    </row>
    <row r="38" spans="2:6" x14ac:dyDescent="0.2">
      <c r="B38" s="40">
        <v>600</v>
      </c>
      <c r="C38" s="29"/>
      <c r="D38" s="41"/>
    </row>
    <row r="39" spans="2:6" x14ac:dyDescent="0.2">
      <c r="B39" s="40">
        <v>606</v>
      </c>
      <c r="C39" s="29"/>
      <c r="D39" s="41"/>
    </row>
    <row r="40" spans="2:6" x14ac:dyDescent="0.2">
      <c r="B40" s="40">
        <v>620</v>
      </c>
      <c r="C40" s="29"/>
      <c r="D40" s="41"/>
    </row>
    <row r="41" spans="2:6" x14ac:dyDescent="0.2">
      <c r="B41" s="40">
        <v>630</v>
      </c>
      <c r="C41" s="29"/>
      <c r="D41" s="41"/>
    </row>
    <row r="42" spans="2:6" x14ac:dyDescent="0.2">
      <c r="B42" s="40">
        <v>636</v>
      </c>
      <c r="C42" s="29"/>
      <c r="D42" s="41"/>
    </row>
    <row r="43" spans="2:6" x14ac:dyDescent="0.2">
      <c r="B43" s="40">
        <v>637</v>
      </c>
      <c r="C43" s="29"/>
      <c r="D43" s="41"/>
    </row>
    <row r="44" spans="2:6" x14ac:dyDescent="0.2">
      <c r="B44" s="40">
        <v>641</v>
      </c>
      <c r="C44" s="29"/>
      <c r="D44" s="41"/>
    </row>
    <row r="45" spans="2:6" x14ac:dyDescent="0.2">
      <c r="B45" s="40">
        <v>642</v>
      </c>
      <c r="C45" s="29"/>
      <c r="D45" s="41"/>
    </row>
    <row r="46" spans="2:6" x14ac:dyDescent="0.2">
      <c r="B46" s="40">
        <v>651</v>
      </c>
      <c r="C46" s="29"/>
      <c r="D46" s="41"/>
    </row>
    <row r="47" spans="2:6" x14ac:dyDescent="0.2">
      <c r="B47" s="40">
        <v>681</v>
      </c>
      <c r="C47" s="29"/>
      <c r="D47" s="41"/>
    </row>
    <row r="48" spans="2:6" ht="13.5" thickBot="1" x14ac:dyDescent="0.25">
      <c r="B48" s="42" t="s">
        <v>16</v>
      </c>
      <c r="C48" s="111">
        <f>SUM(C37:C47)</f>
        <v>0</v>
      </c>
      <c r="D48" s="111">
        <f>SUM(D37:D47)</f>
        <v>0</v>
      </c>
      <c r="E48" s="2" t="s">
        <v>17</v>
      </c>
      <c r="F48" t="e">
        <f>C48/D48*100</f>
        <v>#DIV/0!</v>
      </c>
    </row>
    <row r="49" spans="2:6" x14ac:dyDescent="0.2">
      <c r="B49" s="2"/>
      <c r="C49" s="113"/>
    </row>
    <row r="50" spans="2:6" ht="15.75" x14ac:dyDescent="0.25">
      <c r="B50" s="1"/>
      <c r="C50" s="31"/>
    </row>
    <row r="51" spans="2:6" ht="15.75" x14ac:dyDescent="0.25">
      <c r="B51" s="124" t="s">
        <v>23</v>
      </c>
      <c r="C51" s="124"/>
      <c r="D51" s="125"/>
    </row>
    <row r="52" spans="2:6" x14ac:dyDescent="0.2">
      <c r="B52" s="120" t="s">
        <v>24</v>
      </c>
      <c r="C52" s="120"/>
      <c r="D52" s="120"/>
    </row>
    <row r="53" spans="2:6" ht="52.5" customHeight="1" x14ac:dyDescent="0.2">
      <c r="B53" s="118" t="s">
        <v>25</v>
      </c>
      <c r="C53" s="118"/>
      <c r="D53" s="31"/>
      <c r="E53" s="44" t="s">
        <v>26</v>
      </c>
    </row>
    <row r="54" spans="2:6" ht="66.75" customHeight="1" x14ac:dyDescent="0.2">
      <c r="B54" s="118" t="s">
        <v>27</v>
      </c>
      <c r="C54" s="118"/>
      <c r="D54" s="31"/>
      <c r="E54" s="44" t="s">
        <v>28</v>
      </c>
    </row>
    <row r="55" spans="2:6" ht="64.5" customHeight="1" x14ac:dyDescent="0.2">
      <c r="B55" s="118" t="s">
        <v>29</v>
      </c>
      <c r="C55" s="118"/>
      <c r="D55" s="31"/>
      <c r="E55" s="44" t="s">
        <v>30</v>
      </c>
    </row>
    <row r="56" spans="2:6" ht="57" customHeight="1" x14ac:dyDescent="0.2">
      <c r="B56" s="119" t="s">
        <v>31</v>
      </c>
      <c r="C56" s="119"/>
      <c r="D56" s="31" t="s">
        <v>32</v>
      </c>
      <c r="E56" s="44" t="s">
        <v>33</v>
      </c>
    </row>
    <row r="57" spans="2:6" ht="57" customHeight="1" x14ac:dyDescent="0.2">
      <c r="B57" s="119" t="s">
        <v>34</v>
      </c>
      <c r="C57" s="119"/>
      <c r="D57" s="31"/>
      <c r="E57" s="44" t="s">
        <v>33</v>
      </c>
    </row>
    <row r="58" spans="2:6" ht="18" customHeight="1" x14ac:dyDescent="0.2">
      <c r="B58" s="32"/>
      <c r="C58" s="32"/>
      <c r="D58" s="31"/>
    </row>
    <row r="59" spans="2:6" ht="15" x14ac:dyDescent="0.2">
      <c r="B59" s="4"/>
      <c r="C59" s="31"/>
    </row>
    <row r="60" spans="2:6" ht="15.75" customHeight="1" x14ac:dyDescent="0.25">
      <c r="B60" s="134" t="s">
        <v>35</v>
      </c>
      <c r="C60" s="134"/>
      <c r="D60" s="134"/>
      <c r="E60" s="33"/>
      <c r="F60" s="33"/>
    </row>
    <row r="61" spans="2:6" ht="15.75" customHeight="1" x14ac:dyDescent="0.25">
      <c r="B61" s="133" t="s">
        <v>36</v>
      </c>
      <c r="C61" s="133"/>
      <c r="D61" s="133"/>
      <c r="E61" s="23"/>
      <c r="F61" s="23"/>
    </row>
    <row r="62" spans="2:6" ht="15.75" customHeight="1" x14ac:dyDescent="0.25">
      <c r="B62" s="133" t="s">
        <v>37</v>
      </c>
      <c r="C62" s="133"/>
      <c r="D62" s="133"/>
      <c r="E62" s="23"/>
      <c r="F62" s="23"/>
    </row>
    <row r="63" spans="2:6" ht="15.75" customHeight="1" x14ac:dyDescent="0.25">
      <c r="B63" s="23"/>
      <c r="C63" s="23"/>
      <c r="D63" s="23"/>
      <c r="E63" s="23"/>
      <c r="F63" s="23"/>
    </row>
    <row r="64" spans="2:6" ht="15" x14ac:dyDescent="0.25">
      <c r="B64" s="78" t="s">
        <v>38</v>
      </c>
      <c r="C64" s="90"/>
    </row>
    <row r="65" spans="2:3" x14ac:dyDescent="0.2">
      <c r="B65" s="3" t="s">
        <v>39</v>
      </c>
      <c r="C65" s="14"/>
    </row>
    <row r="66" spans="2:3" x14ac:dyDescent="0.2">
      <c r="B66" s="3" t="s">
        <v>40</v>
      </c>
      <c r="C66" s="14"/>
    </row>
    <row r="67" spans="2:3" x14ac:dyDescent="0.2">
      <c r="B67" s="3" t="s">
        <v>41</v>
      </c>
      <c r="C67" s="3" t="s">
        <v>42</v>
      </c>
    </row>
    <row r="68" spans="2:3" x14ac:dyDescent="0.2">
      <c r="B68" s="66">
        <v>460</v>
      </c>
      <c r="C68" s="114"/>
    </row>
    <row r="69" spans="2:3" x14ac:dyDescent="0.2">
      <c r="B69" s="66">
        <v>600</v>
      </c>
      <c r="C69" s="114"/>
    </row>
    <row r="70" spans="2:3" x14ac:dyDescent="0.2">
      <c r="B70" s="66">
        <v>606</v>
      </c>
      <c r="C70" s="114"/>
    </row>
    <row r="71" spans="2:3" x14ac:dyDescent="0.2">
      <c r="B71" s="66">
        <v>620</v>
      </c>
      <c r="C71" s="114"/>
    </row>
    <row r="72" spans="2:3" x14ac:dyDescent="0.2">
      <c r="B72" s="66">
        <v>630</v>
      </c>
      <c r="C72" s="114"/>
    </row>
    <row r="73" spans="2:3" x14ac:dyDescent="0.2">
      <c r="B73" s="66">
        <v>636</v>
      </c>
      <c r="C73" s="114"/>
    </row>
    <row r="74" spans="2:3" x14ac:dyDescent="0.2">
      <c r="B74" s="66">
        <v>637</v>
      </c>
      <c r="C74" s="114"/>
    </row>
    <row r="75" spans="2:3" x14ac:dyDescent="0.2">
      <c r="B75" s="66">
        <v>641</v>
      </c>
      <c r="C75" s="114"/>
    </row>
    <row r="76" spans="2:3" x14ac:dyDescent="0.2">
      <c r="B76" s="66">
        <v>642</v>
      </c>
      <c r="C76" s="115"/>
    </row>
    <row r="77" spans="2:3" x14ac:dyDescent="0.2">
      <c r="B77" s="66">
        <v>651</v>
      </c>
      <c r="C77" s="116"/>
    </row>
    <row r="78" spans="2:3" x14ac:dyDescent="0.2">
      <c r="B78" s="66">
        <v>681</v>
      </c>
      <c r="C78" s="70"/>
    </row>
    <row r="79" spans="2:3" x14ac:dyDescent="0.2">
      <c r="B79" s="67"/>
    </row>
    <row r="80" spans="2:3" ht="15" x14ac:dyDescent="0.25">
      <c r="B80" s="78" t="s">
        <v>43</v>
      </c>
      <c r="C80" s="90"/>
    </row>
    <row r="81" spans="2:3" x14ac:dyDescent="0.2">
      <c r="B81" s="3" t="s">
        <v>39</v>
      </c>
      <c r="C81" s="14"/>
    </row>
    <row r="82" spans="2:3" x14ac:dyDescent="0.2">
      <c r="B82" s="3" t="s">
        <v>40</v>
      </c>
      <c r="C82" s="14"/>
    </row>
    <row r="83" spans="2:3" x14ac:dyDescent="0.2">
      <c r="B83" s="3" t="s">
        <v>41</v>
      </c>
      <c r="C83" s="3" t="s">
        <v>42</v>
      </c>
    </row>
    <row r="84" spans="2:3" x14ac:dyDescent="0.2">
      <c r="B84" s="66">
        <v>460</v>
      </c>
      <c r="C84" s="114"/>
    </row>
    <row r="85" spans="2:3" x14ac:dyDescent="0.2">
      <c r="B85" s="66">
        <v>600</v>
      </c>
      <c r="C85" s="114"/>
    </row>
    <row r="86" spans="2:3" x14ac:dyDescent="0.2">
      <c r="B86" s="66">
        <v>606</v>
      </c>
      <c r="C86" s="114"/>
    </row>
    <row r="87" spans="2:3" x14ac:dyDescent="0.2">
      <c r="B87" s="66">
        <v>620</v>
      </c>
      <c r="C87" s="114"/>
    </row>
    <row r="88" spans="2:3" x14ac:dyDescent="0.2">
      <c r="B88" s="66">
        <v>630</v>
      </c>
      <c r="C88" s="114"/>
    </row>
    <row r="89" spans="2:3" x14ac:dyDescent="0.2">
      <c r="B89" s="66">
        <v>636</v>
      </c>
      <c r="C89" s="114"/>
    </row>
    <row r="90" spans="2:3" x14ac:dyDescent="0.2">
      <c r="B90" s="66">
        <v>637</v>
      </c>
      <c r="C90" s="114"/>
    </row>
    <row r="91" spans="2:3" x14ac:dyDescent="0.2">
      <c r="B91" s="66">
        <v>641</v>
      </c>
      <c r="C91" s="114"/>
    </row>
    <row r="92" spans="2:3" x14ac:dyDescent="0.2">
      <c r="B92" s="66">
        <v>642</v>
      </c>
      <c r="C92" s="115"/>
    </row>
    <row r="93" spans="2:3" x14ac:dyDescent="0.2">
      <c r="B93" s="66">
        <v>651</v>
      </c>
      <c r="C93" s="116"/>
    </row>
    <row r="94" spans="2:3" x14ac:dyDescent="0.2">
      <c r="B94" s="66">
        <v>681</v>
      </c>
      <c r="C94" s="70"/>
    </row>
    <row r="95" spans="2:3" x14ac:dyDescent="0.2">
      <c r="B95" s="67"/>
    </row>
    <row r="96" spans="2:3" ht="15" x14ac:dyDescent="0.25">
      <c r="B96" s="78" t="s">
        <v>44</v>
      </c>
      <c r="C96" s="90"/>
    </row>
    <row r="97" spans="2:3" x14ac:dyDescent="0.2">
      <c r="B97" s="3" t="s">
        <v>39</v>
      </c>
      <c r="C97" s="14"/>
    </row>
    <row r="98" spans="2:3" x14ac:dyDescent="0.2">
      <c r="B98" s="3" t="s">
        <v>40</v>
      </c>
      <c r="C98" s="14"/>
    </row>
    <row r="99" spans="2:3" x14ac:dyDescent="0.2">
      <c r="B99" s="3" t="s">
        <v>41</v>
      </c>
      <c r="C99" s="3" t="s">
        <v>42</v>
      </c>
    </row>
    <row r="100" spans="2:3" x14ac:dyDescent="0.2">
      <c r="B100" s="66">
        <v>460</v>
      </c>
      <c r="C100" s="114"/>
    </row>
    <row r="101" spans="2:3" x14ac:dyDescent="0.2">
      <c r="B101" s="66">
        <v>600</v>
      </c>
      <c r="C101" s="114"/>
    </row>
    <row r="102" spans="2:3" x14ac:dyDescent="0.2">
      <c r="B102" s="66">
        <v>606</v>
      </c>
      <c r="C102" s="114"/>
    </row>
    <row r="103" spans="2:3" x14ac:dyDescent="0.2">
      <c r="B103" s="66">
        <v>620</v>
      </c>
      <c r="C103" s="114"/>
    </row>
    <row r="104" spans="2:3" x14ac:dyDescent="0.2">
      <c r="B104" s="66">
        <v>630</v>
      </c>
      <c r="C104" s="114"/>
    </row>
    <row r="105" spans="2:3" x14ac:dyDescent="0.2">
      <c r="B105" s="66">
        <v>636</v>
      </c>
      <c r="C105" s="114"/>
    </row>
    <row r="106" spans="2:3" x14ac:dyDescent="0.2">
      <c r="B106" s="66">
        <v>637</v>
      </c>
      <c r="C106" s="114"/>
    </row>
    <row r="107" spans="2:3" x14ac:dyDescent="0.2">
      <c r="B107" s="66">
        <v>641</v>
      </c>
      <c r="C107" s="114"/>
    </row>
    <row r="108" spans="2:3" x14ac:dyDescent="0.2">
      <c r="B108" s="66">
        <v>642</v>
      </c>
      <c r="C108" s="115"/>
    </row>
    <row r="109" spans="2:3" x14ac:dyDescent="0.2">
      <c r="B109" s="66">
        <v>651</v>
      </c>
      <c r="C109" s="116"/>
    </row>
    <row r="110" spans="2:3" x14ac:dyDescent="0.2">
      <c r="B110" s="66">
        <v>681</v>
      </c>
      <c r="C110" s="70"/>
    </row>
    <row r="111" spans="2:3" x14ac:dyDescent="0.2">
      <c r="B111" s="67"/>
    </row>
    <row r="112" spans="2:3" ht="15" x14ac:dyDescent="0.25">
      <c r="B112" s="78" t="s">
        <v>45</v>
      </c>
      <c r="C112" s="90"/>
    </row>
    <row r="113" spans="2:3" x14ac:dyDescent="0.2">
      <c r="B113" s="3" t="s">
        <v>39</v>
      </c>
      <c r="C113" s="14"/>
    </row>
    <row r="114" spans="2:3" x14ac:dyDescent="0.2">
      <c r="B114" s="3" t="s">
        <v>40</v>
      </c>
      <c r="C114" s="14"/>
    </row>
    <row r="115" spans="2:3" x14ac:dyDescent="0.2">
      <c r="B115" s="3" t="s">
        <v>41</v>
      </c>
      <c r="C115" s="3" t="s">
        <v>42</v>
      </c>
    </row>
    <row r="116" spans="2:3" x14ac:dyDescent="0.2">
      <c r="B116" s="66">
        <v>460</v>
      </c>
      <c r="C116" s="114"/>
    </row>
    <row r="117" spans="2:3" x14ac:dyDescent="0.2">
      <c r="B117" s="66">
        <v>600</v>
      </c>
      <c r="C117" s="114"/>
    </row>
    <row r="118" spans="2:3" x14ac:dyDescent="0.2">
      <c r="B118" s="66">
        <v>606</v>
      </c>
      <c r="C118" s="114"/>
    </row>
    <row r="119" spans="2:3" x14ac:dyDescent="0.2">
      <c r="B119" s="66">
        <v>620</v>
      </c>
      <c r="C119" s="114"/>
    </row>
    <row r="120" spans="2:3" x14ac:dyDescent="0.2">
      <c r="B120" s="66">
        <v>630</v>
      </c>
      <c r="C120" s="114"/>
    </row>
    <row r="121" spans="2:3" x14ac:dyDescent="0.2">
      <c r="B121" s="66">
        <v>636</v>
      </c>
      <c r="C121" s="114"/>
    </row>
    <row r="122" spans="2:3" x14ac:dyDescent="0.2">
      <c r="B122" s="66">
        <v>637</v>
      </c>
      <c r="C122" s="114"/>
    </row>
    <row r="123" spans="2:3" x14ac:dyDescent="0.2">
      <c r="B123" s="66">
        <v>641</v>
      </c>
      <c r="C123" s="114"/>
    </row>
    <row r="124" spans="2:3" x14ac:dyDescent="0.2">
      <c r="B124" s="66">
        <v>642</v>
      </c>
      <c r="C124" s="115"/>
    </row>
    <row r="125" spans="2:3" x14ac:dyDescent="0.2">
      <c r="B125" s="66">
        <v>651</v>
      </c>
      <c r="C125" s="116"/>
    </row>
    <row r="126" spans="2:3" x14ac:dyDescent="0.2">
      <c r="B126" s="66">
        <v>681</v>
      </c>
      <c r="C126" s="70"/>
    </row>
    <row r="127" spans="2:3" x14ac:dyDescent="0.2">
      <c r="B127" s="67"/>
    </row>
    <row r="128" spans="2:3" ht="15" x14ac:dyDescent="0.25">
      <c r="B128" s="78" t="s">
        <v>46</v>
      </c>
      <c r="C128" s="90"/>
    </row>
    <row r="129" spans="2:4" x14ac:dyDescent="0.2">
      <c r="B129" s="3" t="s">
        <v>39</v>
      </c>
      <c r="C129" s="14"/>
    </row>
    <row r="130" spans="2:4" x14ac:dyDescent="0.2">
      <c r="B130" s="3" t="s">
        <v>40</v>
      </c>
      <c r="C130" s="14"/>
    </row>
    <row r="131" spans="2:4" x14ac:dyDescent="0.2">
      <c r="B131" s="3" t="s">
        <v>41</v>
      </c>
      <c r="C131" s="3" t="s">
        <v>42</v>
      </c>
    </row>
    <row r="132" spans="2:4" x14ac:dyDescent="0.2">
      <c r="B132" s="66">
        <v>460</v>
      </c>
      <c r="C132" s="18"/>
    </row>
    <row r="133" spans="2:4" x14ac:dyDescent="0.2">
      <c r="B133" s="66">
        <v>600</v>
      </c>
      <c r="C133" s="114"/>
    </row>
    <row r="134" spans="2:4" x14ac:dyDescent="0.2">
      <c r="B134" s="66">
        <v>606</v>
      </c>
      <c r="C134" s="114"/>
    </row>
    <row r="135" spans="2:4" x14ac:dyDescent="0.2">
      <c r="B135" s="66">
        <v>620</v>
      </c>
      <c r="C135" s="114"/>
    </row>
    <row r="136" spans="2:4" x14ac:dyDescent="0.2">
      <c r="B136" s="66">
        <v>630</v>
      </c>
      <c r="C136" s="114"/>
    </row>
    <row r="137" spans="2:4" x14ac:dyDescent="0.2">
      <c r="B137" s="66">
        <v>636</v>
      </c>
      <c r="C137" s="114"/>
    </row>
    <row r="138" spans="2:4" x14ac:dyDescent="0.2">
      <c r="B138" s="66">
        <v>637</v>
      </c>
      <c r="C138" s="114"/>
    </row>
    <row r="139" spans="2:4" x14ac:dyDescent="0.2">
      <c r="B139" s="66">
        <v>641</v>
      </c>
      <c r="C139" s="114"/>
    </row>
    <row r="140" spans="2:4" x14ac:dyDescent="0.2">
      <c r="B140" s="66">
        <v>642</v>
      </c>
      <c r="C140" s="115"/>
    </row>
    <row r="141" spans="2:4" x14ac:dyDescent="0.2">
      <c r="B141" s="66">
        <v>651</v>
      </c>
      <c r="C141" s="116"/>
    </row>
    <row r="142" spans="2:4" x14ac:dyDescent="0.2">
      <c r="B142" s="66">
        <v>681</v>
      </c>
      <c r="C142" s="117"/>
    </row>
    <row r="143" spans="2:4" x14ac:dyDescent="0.2">
      <c r="B143" s="2"/>
      <c r="C143" s="113"/>
    </row>
    <row r="144" spans="2:4" ht="15.75" x14ac:dyDescent="0.25">
      <c r="B144" s="134" t="s">
        <v>47</v>
      </c>
      <c r="C144" s="134"/>
      <c r="D144" s="134"/>
    </row>
    <row r="145" spans="2:4" x14ac:dyDescent="0.2">
      <c r="B145" s="133" t="s">
        <v>48</v>
      </c>
      <c r="C145" s="133"/>
      <c r="D145" s="133"/>
    </row>
    <row r="146" spans="2:4" x14ac:dyDescent="0.2">
      <c r="B146" s="133" t="s">
        <v>37</v>
      </c>
      <c r="C146" s="133"/>
      <c r="D146" s="133"/>
    </row>
    <row r="147" spans="2:4" ht="12.75" customHeight="1" x14ac:dyDescent="0.25">
      <c r="B147" s="13"/>
    </row>
    <row r="148" spans="2:4" ht="12.75" customHeight="1" x14ac:dyDescent="0.25">
      <c r="B148" s="78" t="s">
        <v>49</v>
      </c>
      <c r="C148" s="90"/>
    </row>
    <row r="149" spans="2:4" x14ac:dyDescent="0.2">
      <c r="B149" s="3" t="s">
        <v>39</v>
      </c>
      <c r="C149" s="14"/>
    </row>
    <row r="150" spans="2:4" x14ac:dyDescent="0.2">
      <c r="B150" s="3" t="s">
        <v>40</v>
      </c>
      <c r="C150" s="14"/>
    </row>
    <row r="151" spans="2:4" x14ac:dyDescent="0.2">
      <c r="B151" s="3" t="s">
        <v>41</v>
      </c>
      <c r="C151" s="3" t="s">
        <v>42</v>
      </c>
    </row>
    <row r="152" spans="2:4" x14ac:dyDescent="0.2">
      <c r="B152" s="66">
        <v>460</v>
      </c>
      <c r="C152" s="114"/>
    </row>
    <row r="153" spans="2:4" x14ac:dyDescent="0.2">
      <c r="B153" s="66">
        <v>600</v>
      </c>
      <c r="C153" s="114"/>
    </row>
    <row r="154" spans="2:4" x14ac:dyDescent="0.2">
      <c r="B154" s="66">
        <v>606</v>
      </c>
      <c r="C154" s="114"/>
    </row>
    <row r="155" spans="2:4" x14ac:dyDescent="0.2">
      <c r="B155" s="66">
        <v>620</v>
      </c>
      <c r="C155" s="114"/>
    </row>
    <row r="156" spans="2:4" x14ac:dyDescent="0.2">
      <c r="B156" s="66">
        <v>630</v>
      </c>
      <c r="C156" s="114"/>
    </row>
    <row r="157" spans="2:4" x14ac:dyDescent="0.2">
      <c r="B157" s="66">
        <v>636</v>
      </c>
      <c r="C157" s="114"/>
    </row>
    <row r="158" spans="2:4" x14ac:dyDescent="0.2">
      <c r="B158" s="66">
        <v>637</v>
      </c>
      <c r="C158" s="114"/>
    </row>
    <row r="159" spans="2:4" x14ac:dyDescent="0.2">
      <c r="B159" s="66">
        <v>641</v>
      </c>
      <c r="C159" s="114"/>
    </row>
    <row r="160" spans="2:4" x14ac:dyDescent="0.2">
      <c r="B160" s="66">
        <v>642</v>
      </c>
      <c r="C160" s="115"/>
    </row>
    <row r="161" spans="2:3" x14ac:dyDescent="0.2">
      <c r="B161" s="66">
        <v>651</v>
      </c>
      <c r="C161" s="116"/>
    </row>
    <row r="162" spans="2:3" x14ac:dyDescent="0.2">
      <c r="B162" s="66">
        <v>681</v>
      </c>
      <c r="C162" s="70"/>
    </row>
    <row r="163" spans="2:3" x14ac:dyDescent="0.2">
      <c r="B163" s="67"/>
    </row>
    <row r="164" spans="2:3" ht="15" x14ac:dyDescent="0.25">
      <c r="B164" s="78" t="s">
        <v>50</v>
      </c>
      <c r="C164" s="90"/>
    </row>
    <row r="165" spans="2:3" x14ac:dyDescent="0.2">
      <c r="B165" s="3" t="s">
        <v>39</v>
      </c>
      <c r="C165" s="14"/>
    </row>
    <row r="166" spans="2:3" x14ac:dyDescent="0.2">
      <c r="B166" s="3" t="s">
        <v>40</v>
      </c>
      <c r="C166" s="14"/>
    </row>
    <row r="167" spans="2:3" x14ac:dyDescent="0.2">
      <c r="B167" s="3" t="s">
        <v>41</v>
      </c>
      <c r="C167" s="3" t="s">
        <v>42</v>
      </c>
    </row>
    <row r="168" spans="2:3" x14ac:dyDescent="0.2">
      <c r="B168" s="66">
        <v>460</v>
      </c>
      <c r="C168" s="114"/>
    </row>
    <row r="169" spans="2:3" x14ac:dyDescent="0.2">
      <c r="B169" s="66">
        <v>600</v>
      </c>
      <c r="C169" s="114"/>
    </row>
    <row r="170" spans="2:3" x14ac:dyDescent="0.2">
      <c r="B170" s="66">
        <v>606</v>
      </c>
      <c r="C170" s="114"/>
    </row>
    <row r="171" spans="2:3" x14ac:dyDescent="0.2">
      <c r="B171" s="66">
        <v>620</v>
      </c>
      <c r="C171" s="114"/>
    </row>
    <row r="172" spans="2:3" x14ac:dyDescent="0.2">
      <c r="B172" s="66">
        <v>630</v>
      </c>
      <c r="C172" s="114"/>
    </row>
    <row r="173" spans="2:3" x14ac:dyDescent="0.2">
      <c r="B173" s="66">
        <v>636</v>
      </c>
      <c r="C173" s="114"/>
    </row>
    <row r="174" spans="2:3" x14ac:dyDescent="0.2">
      <c r="B174" s="66">
        <v>637</v>
      </c>
      <c r="C174" s="114"/>
    </row>
    <row r="175" spans="2:3" x14ac:dyDescent="0.2">
      <c r="B175" s="66">
        <v>641</v>
      </c>
      <c r="C175" s="114"/>
    </row>
    <row r="176" spans="2:3" x14ac:dyDescent="0.2">
      <c r="B176" s="66">
        <v>642</v>
      </c>
      <c r="C176" s="115"/>
    </row>
    <row r="177" spans="2:3" x14ac:dyDescent="0.2">
      <c r="B177" s="66">
        <v>651</v>
      </c>
      <c r="C177" s="116"/>
    </row>
    <row r="178" spans="2:3" x14ac:dyDescent="0.2">
      <c r="B178" s="66">
        <v>681</v>
      </c>
      <c r="C178" s="70"/>
    </row>
    <row r="179" spans="2:3" x14ac:dyDescent="0.2">
      <c r="B179" s="67"/>
    </row>
    <row r="180" spans="2:3" ht="15" x14ac:dyDescent="0.25">
      <c r="B180" s="78" t="s">
        <v>51</v>
      </c>
      <c r="C180" s="90"/>
    </row>
    <row r="181" spans="2:3" x14ac:dyDescent="0.2">
      <c r="B181" s="3" t="s">
        <v>39</v>
      </c>
      <c r="C181" s="14"/>
    </row>
    <row r="182" spans="2:3" x14ac:dyDescent="0.2">
      <c r="B182" s="3" t="s">
        <v>40</v>
      </c>
      <c r="C182" s="14"/>
    </row>
    <row r="183" spans="2:3" x14ac:dyDescent="0.2">
      <c r="B183" s="3" t="s">
        <v>41</v>
      </c>
      <c r="C183" s="3" t="s">
        <v>42</v>
      </c>
    </row>
    <row r="184" spans="2:3" x14ac:dyDescent="0.2">
      <c r="B184" s="66">
        <v>460</v>
      </c>
      <c r="C184" s="114"/>
    </row>
    <row r="185" spans="2:3" x14ac:dyDescent="0.2">
      <c r="B185" s="66">
        <v>600</v>
      </c>
      <c r="C185" s="114"/>
    </row>
    <row r="186" spans="2:3" x14ac:dyDescent="0.2">
      <c r="B186" s="66">
        <v>606</v>
      </c>
      <c r="C186" s="114"/>
    </row>
    <row r="187" spans="2:3" x14ac:dyDescent="0.2">
      <c r="B187" s="66">
        <v>620</v>
      </c>
      <c r="C187" s="114"/>
    </row>
    <row r="188" spans="2:3" x14ac:dyDescent="0.2">
      <c r="B188" s="66">
        <v>630</v>
      </c>
      <c r="C188" s="114"/>
    </row>
    <row r="189" spans="2:3" x14ac:dyDescent="0.2">
      <c r="B189" s="66">
        <v>636</v>
      </c>
      <c r="C189" s="114"/>
    </row>
    <row r="190" spans="2:3" x14ac:dyDescent="0.2">
      <c r="B190" s="66">
        <v>637</v>
      </c>
      <c r="C190" s="114"/>
    </row>
    <row r="191" spans="2:3" x14ac:dyDescent="0.2">
      <c r="B191" s="66">
        <v>641</v>
      </c>
      <c r="C191" s="114"/>
    </row>
    <row r="192" spans="2:3" x14ac:dyDescent="0.2">
      <c r="B192" s="66">
        <v>642</v>
      </c>
      <c r="C192" s="115"/>
    </row>
    <row r="193" spans="2:3" x14ac:dyDescent="0.2">
      <c r="B193" s="66">
        <v>651</v>
      </c>
      <c r="C193" s="116"/>
    </row>
    <row r="194" spans="2:3" x14ac:dyDescent="0.2">
      <c r="B194" s="66">
        <v>681</v>
      </c>
      <c r="C194" s="70"/>
    </row>
    <row r="195" spans="2:3" x14ac:dyDescent="0.2">
      <c r="B195" s="67"/>
    </row>
    <row r="196" spans="2:3" ht="15" x14ac:dyDescent="0.25">
      <c r="B196" s="78" t="s">
        <v>52</v>
      </c>
      <c r="C196" s="90"/>
    </row>
    <row r="197" spans="2:3" x14ac:dyDescent="0.2">
      <c r="B197" s="3" t="s">
        <v>39</v>
      </c>
      <c r="C197" s="14"/>
    </row>
    <row r="198" spans="2:3" x14ac:dyDescent="0.2">
      <c r="B198" s="3" t="s">
        <v>40</v>
      </c>
      <c r="C198" s="14"/>
    </row>
    <row r="199" spans="2:3" x14ac:dyDescent="0.2">
      <c r="B199" s="3" t="s">
        <v>41</v>
      </c>
      <c r="C199" s="3" t="s">
        <v>42</v>
      </c>
    </row>
    <row r="200" spans="2:3" x14ac:dyDescent="0.2">
      <c r="B200" s="66">
        <v>460</v>
      </c>
      <c r="C200" s="114"/>
    </row>
    <row r="201" spans="2:3" x14ac:dyDescent="0.2">
      <c r="B201" s="66">
        <v>600</v>
      </c>
      <c r="C201" s="114"/>
    </row>
    <row r="202" spans="2:3" x14ac:dyDescent="0.2">
      <c r="B202" s="66">
        <v>606</v>
      </c>
      <c r="C202" s="114"/>
    </row>
    <row r="203" spans="2:3" x14ac:dyDescent="0.2">
      <c r="B203" s="66">
        <v>620</v>
      </c>
      <c r="C203" s="114"/>
    </row>
    <row r="204" spans="2:3" x14ac:dyDescent="0.2">
      <c r="B204" s="66">
        <v>630</v>
      </c>
      <c r="C204" s="114"/>
    </row>
    <row r="205" spans="2:3" x14ac:dyDescent="0.2">
      <c r="B205" s="66">
        <v>636</v>
      </c>
      <c r="C205" s="114"/>
    </row>
    <row r="206" spans="2:3" x14ac:dyDescent="0.2">
      <c r="B206" s="66">
        <v>637</v>
      </c>
      <c r="C206" s="114"/>
    </row>
    <row r="207" spans="2:3" x14ac:dyDescent="0.2">
      <c r="B207" s="66">
        <v>641</v>
      </c>
      <c r="C207" s="114"/>
    </row>
    <row r="208" spans="2:3" x14ac:dyDescent="0.2">
      <c r="B208" s="66">
        <v>642</v>
      </c>
      <c r="C208" s="115"/>
    </row>
    <row r="209" spans="2:6" x14ac:dyDescent="0.2">
      <c r="B209" s="66">
        <v>651</v>
      </c>
      <c r="C209" s="116"/>
    </row>
    <row r="210" spans="2:6" hidden="1" x14ac:dyDescent="0.2">
      <c r="B210" s="66">
        <v>681</v>
      </c>
    </row>
    <row r="211" spans="2:6" ht="15.75" hidden="1" x14ac:dyDescent="0.25">
      <c r="B211" s="1"/>
      <c r="C211" s="4"/>
    </row>
    <row r="212" spans="2:6" hidden="1" x14ac:dyDescent="0.2">
      <c r="B212" s="2"/>
    </row>
    <row r="213" spans="2:6" hidden="1" x14ac:dyDescent="0.2">
      <c r="B213" s="2"/>
    </row>
    <row r="214" spans="2:6" x14ac:dyDescent="0.2">
      <c r="B214" s="72">
        <v>681</v>
      </c>
      <c r="C214" s="72"/>
    </row>
    <row r="215" spans="2:6" ht="13.5" customHeight="1" x14ac:dyDescent="0.25">
      <c r="B215" s="1"/>
      <c r="F215" s="25"/>
    </row>
    <row r="216" spans="2:6" ht="13.5" customHeight="1" x14ac:dyDescent="0.25">
      <c r="B216" s="134" t="s">
        <v>53</v>
      </c>
      <c r="C216" s="134"/>
      <c r="D216" s="134"/>
      <c r="F216" s="25"/>
    </row>
    <row r="217" spans="2:6" ht="13.5" customHeight="1" x14ac:dyDescent="0.2">
      <c r="B217" s="133" t="s">
        <v>36</v>
      </c>
      <c r="C217" s="133"/>
      <c r="D217" s="133"/>
      <c r="F217" s="25"/>
    </row>
    <row r="218" spans="2:6" ht="13.5" customHeight="1" x14ac:dyDescent="0.2">
      <c r="B218" s="133" t="s">
        <v>37</v>
      </c>
      <c r="C218" s="133"/>
      <c r="D218" s="133"/>
      <c r="F218" s="25"/>
    </row>
    <row r="219" spans="2:6" ht="13.5" customHeight="1" x14ac:dyDescent="0.25">
      <c r="B219" s="1"/>
      <c r="F219" s="25"/>
    </row>
    <row r="220" spans="2:6" ht="15" x14ac:dyDescent="0.25">
      <c r="B220" s="78" t="s">
        <v>38</v>
      </c>
      <c r="C220" s="91"/>
    </row>
    <row r="221" spans="2:6" x14ac:dyDescent="0.2">
      <c r="B221" s="34" t="s">
        <v>39</v>
      </c>
      <c r="C221" s="6"/>
    </row>
    <row r="222" spans="2:6" x14ac:dyDescent="0.2">
      <c r="B222" s="3" t="s">
        <v>40</v>
      </c>
      <c r="C222" s="7"/>
    </row>
    <row r="223" spans="2:6" x14ac:dyDescent="0.2">
      <c r="B223" s="3" t="s">
        <v>41</v>
      </c>
      <c r="C223" s="3" t="s">
        <v>42</v>
      </c>
    </row>
    <row r="224" spans="2:6" x14ac:dyDescent="0.2">
      <c r="B224" s="66">
        <v>460</v>
      </c>
      <c r="C224" s="19"/>
    </row>
    <row r="225" spans="2:3" x14ac:dyDescent="0.2">
      <c r="B225" s="66">
        <v>600</v>
      </c>
      <c r="C225" s="8"/>
    </row>
    <row r="226" spans="2:3" x14ac:dyDescent="0.2">
      <c r="B226" s="66">
        <v>606</v>
      </c>
      <c r="C226" s="8"/>
    </row>
    <row r="227" spans="2:3" x14ac:dyDescent="0.2">
      <c r="B227" s="66">
        <v>620</v>
      </c>
      <c r="C227" s="8"/>
    </row>
    <row r="228" spans="2:3" x14ac:dyDescent="0.2">
      <c r="B228" s="66">
        <v>630</v>
      </c>
      <c r="C228" s="8"/>
    </row>
    <row r="229" spans="2:3" x14ac:dyDescent="0.2">
      <c r="B229" s="66">
        <v>636</v>
      </c>
      <c r="C229" s="8"/>
    </row>
    <row r="230" spans="2:3" x14ac:dyDescent="0.2">
      <c r="B230" s="66">
        <v>637</v>
      </c>
      <c r="C230" s="8"/>
    </row>
    <row r="231" spans="2:3" x14ac:dyDescent="0.2">
      <c r="B231" s="66">
        <v>641</v>
      </c>
      <c r="C231" s="8"/>
    </row>
    <row r="232" spans="2:3" x14ac:dyDescent="0.2">
      <c r="B232" s="66">
        <v>642</v>
      </c>
      <c r="C232" s="8"/>
    </row>
    <row r="233" spans="2:3" x14ac:dyDescent="0.2">
      <c r="B233" s="66">
        <v>651</v>
      </c>
      <c r="C233" s="9"/>
    </row>
    <row r="234" spans="2:3" x14ac:dyDescent="0.2">
      <c r="B234" s="66">
        <v>681</v>
      </c>
      <c r="C234" s="10"/>
    </row>
    <row r="235" spans="2:3" x14ac:dyDescent="0.2">
      <c r="B235" s="67"/>
      <c r="C235" s="9"/>
    </row>
    <row r="236" spans="2:3" ht="15" x14ac:dyDescent="0.25">
      <c r="B236" s="78" t="s">
        <v>43</v>
      </c>
      <c r="C236" s="92"/>
    </row>
    <row r="237" spans="2:3" x14ac:dyDescent="0.2">
      <c r="B237" s="3" t="s">
        <v>39</v>
      </c>
      <c r="C237" s="35"/>
    </row>
    <row r="238" spans="2:3" x14ac:dyDescent="0.2">
      <c r="B238" s="3" t="s">
        <v>40</v>
      </c>
      <c r="C238" s="6"/>
    </row>
    <row r="239" spans="2:3" x14ac:dyDescent="0.2">
      <c r="B239" s="3" t="s">
        <v>41</v>
      </c>
      <c r="C239" s="3" t="s">
        <v>42</v>
      </c>
    </row>
    <row r="240" spans="2:3" x14ac:dyDescent="0.2">
      <c r="B240" s="66">
        <v>460</v>
      </c>
      <c r="C240" s="8"/>
    </row>
    <row r="241" spans="2:3" x14ac:dyDescent="0.2">
      <c r="B241" s="66">
        <v>600</v>
      </c>
      <c r="C241" s="19"/>
    </row>
    <row r="242" spans="2:3" x14ac:dyDescent="0.2">
      <c r="B242" s="66">
        <v>606</v>
      </c>
      <c r="C242" s="8"/>
    </row>
    <row r="243" spans="2:3" x14ac:dyDescent="0.2">
      <c r="B243" s="66">
        <v>620</v>
      </c>
      <c r="C243" s="8"/>
    </row>
    <row r="244" spans="2:3" x14ac:dyDescent="0.2">
      <c r="B244" s="66">
        <v>630</v>
      </c>
      <c r="C244" s="8"/>
    </row>
    <row r="245" spans="2:3" x14ac:dyDescent="0.2">
      <c r="B245" s="66">
        <v>636</v>
      </c>
      <c r="C245" s="8"/>
    </row>
    <row r="246" spans="2:3" x14ac:dyDescent="0.2">
      <c r="B246" s="66">
        <v>637</v>
      </c>
      <c r="C246" s="8"/>
    </row>
    <row r="247" spans="2:3" x14ac:dyDescent="0.2">
      <c r="B247" s="66">
        <v>641</v>
      </c>
      <c r="C247" s="8"/>
    </row>
    <row r="248" spans="2:3" x14ac:dyDescent="0.2">
      <c r="B248" s="66">
        <v>642</v>
      </c>
      <c r="C248" s="8"/>
    </row>
    <row r="249" spans="2:3" x14ac:dyDescent="0.2">
      <c r="B249" s="66">
        <v>651</v>
      </c>
      <c r="C249" s="8"/>
    </row>
    <row r="250" spans="2:3" x14ac:dyDescent="0.2">
      <c r="B250" s="66">
        <v>681</v>
      </c>
      <c r="C250" s="10"/>
    </row>
    <row r="251" spans="2:3" x14ac:dyDescent="0.2">
      <c r="B251" s="67"/>
      <c r="C251" s="9"/>
    </row>
    <row r="252" spans="2:3" ht="15" x14ac:dyDescent="0.25">
      <c r="B252" s="78" t="s">
        <v>44</v>
      </c>
      <c r="C252" s="93"/>
    </row>
    <row r="253" spans="2:3" ht="13.5" thickBot="1" x14ac:dyDescent="0.25">
      <c r="B253" s="3" t="s">
        <v>39</v>
      </c>
      <c r="C253" s="11"/>
    </row>
    <row r="254" spans="2:3" ht="13.5" thickBot="1" x14ac:dyDescent="0.25">
      <c r="B254" s="3" t="s">
        <v>40</v>
      </c>
      <c r="C254" s="5"/>
    </row>
    <row r="255" spans="2:3" x14ac:dyDescent="0.2">
      <c r="B255" s="3" t="s">
        <v>41</v>
      </c>
      <c r="C255" s="3" t="s">
        <v>42</v>
      </c>
    </row>
    <row r="256" spans="2:3" x14ac:dyDescent="0.2">
      <c r="B256" s="66">
        <v>460</v>
      </c>
      <c r="C256" s="7"/>
    </row>
    <row r="257" spans="2:3" x14ac:dyDescent="0.2">
      <c r="B257" s="66">
        <v>600</v>
      </c>
      <c r="C257" s="8"/>
    </row>
    <row r="258" spans="2:3" x14ac:dyDescent="0.2">
      <c r="B258" s="66">
        <v>606</v>
      </c>
      <c r="C258" s="19"/>
    </row>
    <row r="259" spans="2:3" x14ac:dyDescent="0.2">
      <c r="B259" s="66">
        <v>620</v>
      </c>
      <c r="C259" s="8"/>
    </row>
    <row r="260" spans="2:3" x14ac:dyDescent="0.2">
      <c r="B260" s="66">
        <v>630</v>
      </c>
      <c r="C260" s="8"/>
    </row>
    <row r="261" spans="2:3" x14ac:dyDescent="0.2">
      <c r="B261" s="66">
        <v>636</v>
      </c>
      <c r="C261" s="8"/>
    </row>
    <row r="262" spans="2:3" x14ac:dyDescent="0.2">
      <c r="B262" s="66">
        <v>637</v>
      </c>
      <c r="C262" s="8"/>
    </row>
    <row r="263" spans="2:3" x14ac:dyDescent="0.2">
      <c r="B263" s="66">
        <v>641</v>
      </c>
      <c r="C263" s="8"/>
    </row>
    <row r="264" spans="2:3" x14ac:dyDescent="0.2">
      <c r="B264" s="66">
        <v>642</v>
      </c>
      <c r="C264" s="8"/>
    </row>
    <row r="265" spans="2:3" x14ac:dyDescent="0.2">
      <c r="B265" s="66">
        <v>651</v>
      </c>
      <c r="C265" s="8"/>
    </row>
    <row r="266" spans="2:3" x14ac:dyDescent="0.2">
      <c r="B266" s="66">
        <v>681</v>
      </c>
      <c r="C266" s="10"/>
    </row>
    <row r="267" spans="2:3" x14ac:dyDescent="0.2">
      <c r="B267" s="67"/>
      <c r="C267" s="9"/>
    </row>
    <row r="268" spans="2:3" ht="15" x14ac:dyDescent="0.25">
      <c r="B268" s="78" t="s">
        <v>45</v>
      </c>
      <c r="C268" s="92"/>
    </row>
    <row r="269" spans="2:3" x14ac:dyDescent="0.2">
      <c r="B269" s="3" t="s">
        <v>39</v>
      </c>
      <c r="C269" s="10"/>
    </row>
    <row r="270" spans="2:3" x14ac:dyDescent="0.2">
      <c r="B270" s="3" t="s">
        <v>40</v>
      </c>
      <c r="C270" s="9"/>
    </row>
    <row r="271" spans="2:3" x14ac:dyDescent="0.2">
      <c r="B271" s="3" t="s">
        <v>41</v>
      </c>
      <c r="C271" s="3" t="s">
        <v>42</v>
      </c>
    </row>
    <row r="272" spans="2:3" x14ac:dyDescent="0.2">
      <c r="B272" s="66">
        <v>460</v>
      </c>
      <c r="C272" s="6"/>
    </row>
    <row r="273" spans="2:3" x14ac:dyDescent="0.2">
      <c r="B273" s="66">
        <v>600</v>
      </c>
      <c r="C273" s="7"/>
    </row>
    <row r="274" spans="2:3" x14ac:dyDescent="0.2">
      <c r="B274" s="66">
        <v>606</v>
      </c>
      <c r="C274" s="8"/>
    </row>
    <row r="275" spans="2:3" x14ac:dyDescent="0.2">
      <c r="B275" s="66">
        <v>620</v>
      </c>
      <c r="C275" s="19"/>
    </row>
    <row r="276" spans="2:3" x14ac:dyDescent="0.2">
      <c r="B276" s="66">
        <v>630</v>
      </c>
      <c r="C276" s="8"/>
    </row>
    <row r="277" spans="2:3" x14ac:dyDescent="0.2">
      <c r="B277" s="66">
        <v>636</v>
      </c>
      <c r="C277" s="8"/>
    </row>
    <row r="278" spans="2:3" x14ac:dyDescent="0.2">
      <c r="B278" s="66">
        <v>637</v>
      </c>
      <c r="C278" s="8"/>
    </row>
    <row r="279" spans="2:3" x14ac:dyDescent="0.2">
      <c r="B279" s="66">
        <v>641</v>
      </c>
      <c r="C279" s="8"/>
    </row>
    <row r="280" spans="2:3" x14ac:dyDescent="0.2">
      <c r="B280" s="66">
        <v>642</v>
      </c>
      <c r="C280" s="8"/>
    </row>
    <row r="281" spans="2:3" x14ac:dyDescent="0.2">
      <c r="B281" s="66">
        <v>651</v>
      </c>
      <c r="C281" s="8"/>
    </row>
    <row r="282" spans="2:3" x14ac:dyDescent="0.2">
      <c r="B282" s="66">
        <v>681</v>
      </c>
      <c r="C282" s="10"/>
    </row>
    <row r="283" spans="2:3" x14ac:dyDescent="0.2">
      <c r="B283" s="67"/>
      <c r="C283" s="8"/>
    </row>
    <row r="284" spans="2:3" ht="15" x14ac:dyDescent="0.25">
      <c r="B284" s="78" t="s">
        <v>46</v>
      </c>
      <c r="C284" s="94"/>
    </row>
    <row r="285" spans="2:3" x14ac:dyDescent="0.2">
      <c r="B285" s="3" t="s">
        <v>39</v>
      </c>
      <c r="C285" s="9"/>
    </row>
    <row r="286" spans="2:3" x14ac:dyDescent="0.2">
      <c r="B286" s="3" t="s">
        <v>40</v>
      </c>
      <c r="C286" s="10"/>
    </row>
    <row r="287" spans="2:3" x14ac:dyDescent="0.2">
      <c r="B287" s="3" t="s">
        <v>41</v>
      </c>
      <c r="C287" s="102" t="s">
        <v>42</v>
      </c>
    </row>
    <row r="288" spans="2:3" x14ac:dyDescent="0.2">
      <c r="B288" s="66">
        <v>460</v>
      </c>
      <c r="C288" s="35"/>
    </row>
    <row r="289" spans="2:4" x14ac:dyDescent="0.2">
      <c r="B289" s="66">
        <v>600</v>
      </c>
      <c r="C289" s="6"/>
    </row>
    <row r="290" spans="2:4" x14ac:dyDescent="0.2">
      <c r="B290" s="66">
        <v>606</v>
      </c>
      <c r="C290" s="7"/>
    </row>
    <row r="291" spans="2:4" x14ac:dyDescent="0.2">
      <c r="B291" s="66">
        <v>620</v>
      </c>
      <c r="C291" s="8"/>
    </row>
    <row r="292" spans="2:4" x14ac:dyDescent="0.2">
      <c r="B292" s="66">
        <v>630</v>
      </c>
      <c r="C292" s="19"/>
    </row>
    <row r="293" spans="2:4" x14ac:dyDescent="0.2">
      <c r="B293" s="66">
        <v>636</v>
      </c>
      <c r="C293" s="8"/>
    </row>
    <row r="294" spans="2:4" x14ac:dyDescent="0.2">
      <c r="B294" s="66">
        <v>637</v>
      </c>
      <c r="C294" s="8"/>
    </row>
    <row r="295" spans="2:4" x14ac:dyDescent="0.2">
      <c r="B295" s="66">
        <v>641</v>
      </c>
      <c r="C295" s="8"/>
    </row>
    <row r="296" spans="2:4" x14ac:dyDescent="0.2">
      <c r="B296" s="66">
        <v>642</v>
      </c>
      <c r="C296" s="8"/>
    </row>
    <row r="297" spans="2:4" x14ac:dyDescent="0.2">
      <c r="B297" s="66">
        <v>651</v>
      </c>
      <c r="C297" s="10"/>
    </row>
    <row r="298" spans="2:4" x14ac:dyDescent="0.2">
      <c r="B298" s="66">
        <v>681</v>
      </c>
      <c r="C298" s="71"/>
    </row>
    <row r="299" spans="2:4" x14ac:dyDescent="0.2">
      <c r="B299" s="2"/>
      <c r="C299" s="24"/>
    </row>
    <row r="300" spans="2:4" ht="15.75" x14ac:dyDescent="0.25">
      <c r="B300" s="134" t="s">
        <v>54</v>
      </c>
      <c r="C300" s="134"/>
      <c r="D300" s="134"/>
    </row>
    <row r="301" spans="2:4" x14ac:dyDescent="0.2">
      <c r="B301" s="133" t="s">
        <v>48</v>
      </c>
      <c r="C301" s="133"/>
      <c r="D301" s="133"/>
    </row>
    <row r="302" spans="2:4" x14ac:dyDescent="0.2">
      <c r="B302" s="133" t="s">
        <v>37</v>
      </c>
      <c r="C302" s="133"/>
      <c r="D302" s="133"/>
    </row>
    <row r="303" spans="2:4" x14ac:dyDescent="0.2">
      <c r="B303" s="36"/>
      <c r="C303" s="37"/>
      <c r="D303" s="37"/>
    </row>
    <row r="304" spans="2:4" ht="15" x14ac:dyDescent="0.25">
      <c r="B304" s="78" t="s">
        <v>49</v>
      </c>
      <c r="C304" s="90"/>
    </row>
    <row r="305" spans="2:3" x14ac:dyDescent="0.2">
      <c r="B305" s="3" t="s">
        <v>39</v>
      </c>
      <c r="C305" s="14"/>
    </row>
    <row r="306" spans="2:3" x14ac:dyDescent="0.2">
      <c r="B306" s="3" t="s">
        <v>40</v>
      </c>
      <c r="C306" s="14"/>
    </row>
    <row r="307" spans="2:3" x14ac:dyDescent="0.2">
      <c r="B307" s="3" t="s">
        <v>41</v>
      </c>
      <c r="C307" s="3" t="s">
        <v>42</v>
      </c>
    </row>
    <row r="308" spans="2:3" x14ac:dyDescent="0.2">
      <c r="B308" s="66">
        <v>460</v>
      </c>
      <c r="C308" s="114"/>
    </row>
    <row r="309" spans="2:3" x14ac:dyDescent="0.2">
      <c r="B309" s="66">
        <v>600</v>
      </c>
      <c r="C309" s="114"/>
    </row>
    <row r="310" spans="2:3" x14ac:dyDescent="0.2">
      <c r="B310" s="66">
        <v>606</v>
      </c>
      <c r="C310" s="114"/>
    </row>
    <row r="311" spans="2:3" x14ac:dyDescent="0.2">
      <c r="B311" s="66">
        <v>620</v>
      </c>
      <c r="C311" s="114"/>
    </row>
    <row r="312" spans="2:3" x14ac:dyDescent="0.2">
      <c r="B312" s="66">
        <v>630</v>
      </c>
      <c r="C312" s="114"/>
    </row>
    <row r="313" spans="2:3" x14ac:dyDescent="0.2">
      <c r="B313" s="66">
        <v>636</v>
      </c>
      <c r="C313" s="114"/>
    </row>
    <row r="314" spans="2:3" x14ac:dyDescent="0.2">
      <c r="B314" s="66">
        <v>637</v>
      </c>
      <c r="C314" s="114"/>
    </row>
    <row r="315" spans="2:3" x14ac:dyDescent="0.2">
      <c r="B315" s="66">
        <v>641</v>
      </c>
      <c r="C315" s="114"/>
    </row>
    <row r="316" spans="2:3" x14ac:dyDescent="0.2">
      <c r="B316" s="66">
        <v>642</v>
      </c>
      <c r="C316" s="115"/>
    </row>
    <row r="317" spans="2:3" x14ac:dyDescent="0.2">
      <c r="B317" s="66">
        <v>651</v>
      </c>
      <c r="C317" s="116"/>
    </row>
    <row r="318" spans="2:3" x14ac:dyDescent="0.2">
      <c r="B318" s="66">
        <v>681</v>
      </c>
      <c r="C318" s="69"/>
    </row>
    <row r="319" spans="2:3" x14ac:dyDescent="0.2">
      <c r="B319" s="68"/>
    </row>
    <row r="320" spans="2:3" ht="15" x14ac:dyDescent="0.25">
      <c r="B320" s="78" t="s">
        <v>50</v>
      </c>
      <c r="C320" s="90"/>
    </row>
    <row r="321" spans="2:3" x14ac:dyDescent="0.2">
      <c r="B321" s="3" t="s">
        <v>39</v>
      </c>
      <c r="C321" s="14"/>
    </row>
    <row r="322" spans="2:3" x14ac:dyDescent="0.2">
      <c r="B322" s="3" t="s">
        <v>40</v>
      </c>
      <c r="C322" s="14"/>
    </row>
    <row r="323" spans="2:3" x14ac:dyDescent="0.2">
      <c r="B323" s="3" t="s">
        <v>41</v>
      </c>
      <c r="C323" s="3" t="s">
        <v>42</v>
      </c>
    </row>
    <row r="324" spans="2:3" x14ac:dyDescent="0.2">
      <c r="B324" s="66">
        <v>460</v>
      </c>
      <c r="C324" s="114"/>
    </row>
    <row r="325" spans="2:3" x14ac:dyDescent="0.2">
      <c r="B325" s="66">
        <v>600</v>
      </c>
      <c r="C325" s="114"/>
    </row>
    <row r="326" spans="2:3" x14ac:dyDescent="0.2">
      <c r="B326" s="66">
        <v>606</v>
      </c>
      <c r="C326" s="114"/>
    </row>
    <row r="327" spans="2:3" x14ac:dyDescent="0.2">
      <c r="B327" s="66">
        <v>620</v>
      </c>
      <c r="C327" s="114"/>
    </row>
    <row r="328" spans="2:3" x14ac:dyDescent="0.2">
      <c r="B328" s="66">
        <v>630</v>
      </c>
      <c r="C328" s="114"/>
    </row>
    <row r="329" spans="2:3" x14ac:dyDescent="0.2">
      <c r="B329" s="66">
        <v>636</v>
      </c>
      <c r="C329" s="114"/>
    </row>
    <row r="330" spans="2:3" x14ac:dyDescent="0.2">
      <c r="B330" s="66">
        <v>637</v>
      </c>
      <c r="C330" s="114"/>
    </row>
    <row r="331" spans="2:3" x14ac:dyDescent="0.2">
      <c r="B331" s="66">
        <v>641</v>
      </c>
      <c r="C331" s="114"/>
    </row>
    <row r="332" spans="2:3" x14ac:dyDescent="0.2">
      <c r="B332" s="66">
        <v>642</v>
      </c>
      <c r="C332" s="115"/>
    </row>
    <row r="333" spans="2:3" x14ac:dyDescent="0.2">
      <c r="B333" s="66">
        <v>651</v>
      </c>
      <c r="C333" s="116"/>
    </row>
    <row r="334" spans="2:3" x14ac:dyDescent="0.2">
      <c r="B334" s="66">
        <v>681</v>
      </c>
      <c r="C334" s="70"/>
    </row>
    <row r="335" spans="2:3" x14ac:dyDescent="0.2">
      <c r="B335" s="67"/>
    </row>
    <row r="336" spans="2:3" ht="15" x14ac:dyDescent="0.25">
      <c r="B336" s="78" t="s">
        <v>51</v>
      </c>
      <c r="C336" s="90"/>
    </row>
    <row r="337" spans="2:3" x14ac:dyDescent="0.2">
      <c r="B337" s="3" t="s">
        <v>39</v>
      </c>
      <c r="C337" s="14"/>
    </row>
    <row r="338" spans="2:3" x14ac:dyDescent="0.2">
      <c r="B338" s="3" t="s">
        <v>40</v>
      </c>
      <c r="C338" s="14"/>
    </row>
    <row r="339" spans="2:3" x14ac:dyDescent="0.2">
      <c r="B339" s="3" t="s">
        <v>41</v>
      </c>
      <c r="C339" s="3" t="s">
        <v>42</v>
      </c>
    </row>
    <row r="340" spans="2:3" x14ac:dyDescent="0.2">
      <c r="B340" s="66">
        <v>460</v>
      </c>
      <c r="C340" s="114"/>
    </row>
    <row r="341" spans="2:3" x14ac:dyDescent="0.2">
      <c r="B341" s="66">
        <v>600</v>
      </c>
      <c r="C341" s="114"/>
    </row>
    <row r="342" spans="2:3" x14ac:dyDescent="0.2">
      <c r="B342" s="66">
        <v>606</v>
      </c>
      <c r="C342" s="114"/>
    </row>
    <row r="343" spans="2:3" x14ac:dyDescent="0.2">
      <c r="B343" s="66">
        <v>620</v>
      </c>
      <c r="C343" s="114"/>
    </row>
    <row r="344" spans="2:3" x14ac:dyDescent="0.2">
      <c r="B344" s="66">
        <v>630</v>
      </c>
      <c r="C344" s="114"/>
    </row>
    <row r="345" spans="2:3" x14ac:dyDescent="0.2">
      <c r="B345" s="66">
        <v>636</v>
      </c>
      <c r="C345" s="114"/>
    </row>
    <row r="346" spans="2:3" x14ac:dyDescent="0.2">
      <c r="B346" s="66">
        <v>637</v>
      </c>
      <c r="C346" s="114"/>
    </row>
    <row r="347" spans="2:3" x14ac:dyDescent="0.2">
      <c r="B347" s="66">
        <v>641</v>
      </c>
      <c r="C347" s="114"/>
    </row>
    <row r="348" spans="2:3" x14ac:dyDescent="0.2">
      <c r="B348" s="66">
        <v>642</v>
      </c>
      <c r="C348" s="115"/>
    </row>
    <row r="349" spans="2:3" x14ac:dyDescent="0.2">
      <c r="B349" s="66">
        <v>651</v>
      </c>
      <c r="C349" s="116"/>
    </row>
    <row r="350" spans="2:3" x14ac:dyDescent="0.2">
      <c r="B350" s="66">
        <v>681</v>
      </c>
      <c r="C350" s="69"/>
    </row>
    <row r="351" spans="2:3" x14ac:dyDescent="0.2">
      <c r="B351" s="68"/>
    </row>
    <row r="352" spans="2:3" ht="15" x14ac:dyDescent="0.25">
      <c r="B352" s="78" t="s">
        <v>52</v>
      </c>
      <c r="C352" s="90"/>
    </row>
    <row r="353" spans="2:4" x14ac:dyDescent="0.2">
      <c r="B353" s="3" t="s">
        <v>39</v>
      </c>
      <c r="C353" s="14"/>
    </row>
    <row r="354" spans="2:4" x14ac:dyDescent="0.2">
      <c r="B354" s="3" t="s">
        <v>40</v>
      </c>
      <c r="C354" s="14"/>
    </row>
    <row r="355" spans="2:4" x14ac:dyDescent="0.2">
      <c r="B355" s="3" t="s">
        <v>41</v>
      </c>
      <c r="C355" s="3" t="s">
        <v>42</v>
      </c>
    </row>
    <row r="356" spans="2:4" x14ac:dyDescent="0.2">
      <c r="B356" s="66">
        <v>460</v>
      </c>
      <c r="C356" s="114"/>
    </row>
    <row r="357" spans="2:4" x14ac:dyDescent="0.2">
      <c r="B357" s="66">
        <v>600</v>
      </c>
      <c r="C357" s="114"/>
    </row>
    <row r="358" spans="2:4" x14ac:dyDescent="0.2">
      <c r="B358" s="66">
        <v>606</v>
      </c>
      <c r="C358" s="114"/>
    </row>
    <row r="359" spans="2:4" x14ac:dyDescent="0.2">
      <c r="B359" s="66">
        <v>620</v>
      </c>
      <c r="C359" s="114"/>
    </row>
    <row r="360" spans="2:4" x14ac:dyDescent="0.2">
      <c r="B360" s="66">
        <v>630</v>
      </c>
      <c r="C360" s="114"/>
    </row>
    <row r="361" spans="2:4" x14ac:dyDescent="0.2">
      <c r="B361" s="66">
        <v>636</v>
      </c>
      <c r="C361" s="114"/>
    </row>
    <row r="362" spans="2:4" x14ac:dyDescent="0.2">
      <c r="B362" s="66">
        <v>637</v>
      </c>
      <c r="C362" s="114"/>
    </row>
    <row r="363" spans="2:4" x14ac:dyDescent="0.2">
      <c r="B363" s="66">
        <v>641</v>
      </c>
      <c r="C363" s="114"/>
    </row>
    <row r="364" spans="2:4" x14ac:dyDescent="0.2">
      <c r="B364" s="66">
        <v>642</v>
      </c>
      <c r="C364" s="115"/>
    </row>
    <row r="365" spans="2:4" x14ac:dyDescent="0.2">
      <c r="B365" s="66">
        <v>651</v>
      </c>
      <c r="C365" s="116"/>
    </row>
    <row r="366" spans="2:4" x14ac:dyDescent="0.2">
      <c r="B366" s="66">
        <v>681</v>
      </c>
    </row>
    <row r="368" spans="2:4" ht="15.75" x14ac:dyDescent="0.25">
      <c r="B368" s="134" t="s">
        <v>55</v>
      </c>
      <c r="C368" s="134"/>
      <c r="D368" s="134"/>
    </row>
    <row r="390" spans="2:2" x14ac:dyDescent="0.2">
      <c r="B390" s="20"/>
    </row>
  </sheetData>
  <customSheetViews>
    <customSheetView guid="{EAC94F34-1855-46FC-9088-0F56AB2150EB}" hiddenRows="1">
      <selection activeCell="L25" sqref="L25"/>
      <rowBreaks count="11" manualBreakCount="11">
        <brk id="16" max="16383" man="1"/>
        <brk id="48" max="16383" man="1"/>
        <brk id="57" max="16383" man="1"/>
        <brk id="91" max="16383" man="1"/>
        <brk id="137" max="16383" man="1"/>
        <brk id="171" max="16383" man="1"/>
        <brk id="206" max="16383" man="1"/>
        <brk id="240" max="16383" man="1"/>
        <brk id="286" max="16383" man="1"/>
        <brk id="320" max="16383" man="1"/>
        <brk id="351" max="7" man="1"/>
      </rowBreaks>
      <pageMargins left="0" right="0" top="0" bottom="0" header="0" footer="0"/>
      <pageSetup paperSize="9" scale="72" orientation="landscape" r:id="rId1"/>
      <headerFooter alignWithMargins="0"/>
    </customSheetView>
  </customSheetViews>
  <mergeCells count="25">
    <mergeCell ref="B302:D302"/>
    <mergeCell ref="B57:C57"/>
    <mergeCell ref="B368:D368"/>
    <mergeCell ref="B216:D216"/>
    <mergeCell ref="B217:D217"/>
    <mergeCell ref="B218:D218"/>
    <mergeCell ref="B300:D300"/>
    <mergeCell ref="B301:D301"/>
    <mergeCell ref="B62:D62"/>
    <mergeCell ref="B60:D60"/>
    <mergeCell ref="B144:D144"/>
    <mergeCell ref="B145:D145"/>
    <mergeCell ref="B146:D146"/>
    <mergeCell ref="B61:D61"/>
    <mergeCell ref="B17:D17"/>
    <mergeCell ref="B51:D51"/>
    <mergeCell ref="B34:D34"/>
    <mergeCell ref="B1:D1"/>
    <mergeCell ref="B18:B19"/>
    <mergeCell ref="B35:B36"/>
    <mergeCell ref="B53:C53"/>
    <mergeCell ref="B54:C54"/>
    <mergeCell ref="B55:C55"/>
    <mergeCell ref="B56:C56"/>
    <mergeCell ref="B52:D52"/>
  </mergeCells>
  <phoneticPr fontId="12" type="noConversion"/>
  <pageMargins left="0.75" right="0.75" top="1" bottom="1" header="0.5" footer="0.5"/>
  <pageSetup paperSize="9" scale="72" orientation="landscape" r:id="rId2"/>
  <headerFooter alignWithMargins="0"/>
  <rowBreaks count="10" manualBreakCount="10">
    <brk id="16" max="16383" man="1"/>
    <brk id="50" max="16383" man="1"/>
    <brk id="59" max="16383" man="1"/>
    <brk id="95" max="16383" man="1"/>
    <brk id="143" max="16383" man="1"/>
    <brk id="215" max="16383" man="1"/>
    <brk id="251" max="16383" man="1"/>
    <brk id="299" max="16383" man="1"/>
    <brk id="335" max="16383" man="1"/>
    <brk id="367" max="7"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B1:F34"/>
  <sheetViews>
    <sheetView zoomScaleNormal="100" workbookViewId="0">
      <selection activeCell="H15" sqref="H15"/>
    </sheetView>
  </sheetViews>
  <sheetFormatPr baseColWidth="10" defaultColWidth="11.42578125" defaultRowHeight="12.75" x14ac:dyDescent="0.2"/>
  <cols>
    <col min="1" max="1" width="4.42578125" style="12" customWidth="1"/>
    <col min="2" max="2" width="22.85546875" style="12" customWidth="1"/>
    <col min="3" max="3" width="28" style="12" customWidth="1"/>
    <col min="4" max="4" width="17.85546875" style="12" customWidth="1"/>
    <col min="5" max="5" width="22.42578125" style="12" customWidth="1"/>
    <col min="6" max="6" width="21.140625" style="12" customWidth="1"/>
    <col min="7" max="11" width="11.42578125" style="12"/>
    <col min="12" max="12" width="16.42578125" style="12" customWidth="1"/>
    <col min="13" max="16384" width="11.42578125" style="12"/>
  </cols>
  <sheetData>
    <row r="1" spans="2:6" ht="24.75" customHeight="1" x14ac:dyDescent="0.25">
      <c r="B1" s="13"/>
      <c r="C1" s="16"/>
      <c r="D1" s="16"/>
      <c r="E1" s="16"/>
      <c r="F1" s="16"/>
    </row>
    <row r="2" spans="2:6" ht="24.75" customHeight="1" x14ac:dyDescent="0.2">
      <c r="B2" s="16"/>
      <c r="C2" s="16"/>
      <c r="D2" s="16"/>
      <c r="E2" s="16"/>
      <c r="F2" s="16"/>
    </row>
    <row r="3" spans="2:6" ht="24.75" customHeight="1" x14ac:dyDescent="0.2">
      <c r="B3" s="16"/>
      <c r="C3" s="16"/>
      <c r="D3" s="16"/>
      <c r="E3" s="16"/>
      <c r="F3" s="16"/>
    </row>
    <row r="4" spans="2:6" ht="24.75" customHeight="1" x14ac:dyDescent="0.2">
      <c r="B4" s="16"/>
      <c r="C4" s="16"/>
      <c r="D4" s="16"/>
      <c r="E4" s="16"/>
      <c r="F4" s="16"/>
    </row>
    <row r="5" spans="2:6" ht="24.75" customHeight="1" x14ac:dyDescent="0.2">
      <c r="B5" s="20"/>
      <c r="C5" s="16"/>
      <c r="D5" s="16"/>
      <c r="E5" s="16"/>
      <c r="F5" s="16"/>
    </row>
    <row r="6" spans="2:6" ht="24.75" customHeight="1" x14ac:dyDescent="0.2">
      <c r="B6" s="20"/>
      <c r="C6" s="16"/>
      <c r="D6" s="16"/>
      <c r="E6" s="16"/>
      <c r="F6" s="16"/>
    </row>
    <row r="7" spans="2:6" ht="24.75" customHeight="1" x14ac:dyDescent="0.2">
      <c r="B7" s="20"/>
      <c r="C7" s="16"/>
      <c r="D7" s="16"/>
      <c r="E7" s="16"/>
      <c r="F7" s="16"/>
    </row>
    <row r="8" spans="2:6" ht="24.75" customHeight="1" x14ac:dyDescent="0.2">
      <c r="B8" s="20"/>
      <c r="C8" s="16"/>
      <c r="D8" s="16"/>
      <c r="E8" s="16"/>
      <c r="F8" s="16"/>
    </row>
    <row r="9" spans="2:6" ht="15.75" x14ac:dyDescent="0.25">
      <c r="B9" s="96" t="s">
        <v>56</v>
      </c>
      <c r="C9" s="95"/>
      <c r="D9" s="95"/>
      <c r="E9" s="95"/>
      <c r="F9" s="95"/>
    </row>
    <row r="10" spans="2:6" ht="15" x14ac:dyDescent="0.25">
      <c r="B10" s="136" t="s">
        <v>57</v>
      </c>
      <c r="C10" s="136"/>
      <c r="D10" s="135" t="s">
        <v>58</v>
      </c>
      <c r="E10" s="135"/>
      <c r="F10" s="135"/>
    </row>
    <row r="11" spans="2:6" ht="28.5" customHeight="1" x14ac:dyDescent="0.25">
      <c r="B11" s="78" t="s">
        <v>59</v>
      </c>
      <c r="C11" s="78" t="s">
        <v>60</v>
      </c>
      <c r="D11" s="79" t="s">
        <v>61</v>
      </c>
      <c r="E11" s="79" t="s">
        <v>11</v>
      </c>
      <c r="F11" s="79" t="s">
        <v>62</v>
      </c>
    </row>
    <row r="12" spans="2:6" ht="14.25" x14ac:dyDescent="0.2">
      <c r="B12" s="49"/>
      <c r="C12" s="17"/>
      <c r="D12" s="48"/>
      <c r="E12" s="48"/>
      <c r="F12" s="50"/>
    </row>
    <row r="13" spans="2:6" ht="14.25" x14ac:dyDescent="0.2">
      <c r="B13" s="49"/>
      <c r="C13" s="17"/>
      <c r="D13" s="48"/>
      <c r="E13" s="48"/>
      <c r="F13" s="50"/>
    </row>
    <row r="14" spans="2:6" ht="14.25" x14ac:dyDescent="0.2">
      <c r="B14" s="49"/>
      <c r="C14" s="17"/>
      <c r="D14" s="48"/>
      <c r="E14" s="48"/>
      <c r="F14" s="50"/>
    </row>
    <row r="15" spans="2:6" ht="14.25" x14ac:dyDescent="0.2">
      <c r="B15" s="49"/>
      <c r="C15" s="17"/>
      <c r="D15" s="48"/>
      <c r="E15" s="48"/>
      <c r="F15" s="50"/>
    </row>
    <row r="16" spans="2:6" ht="14.25" x14ac:dyDescent="0.2">
      <c r="B16" s="49"/>
      <c r="C16" s="17"/>
      <c r="D16" s="48"/>
      <c r="E16" s="48"/>
      <c r="F16" s="50"/>
    </row>
    <row r="17" spans="2:6" ht="14.25" x14ac:dyDescent="0.2">
      <c r="B17" s="49"/>
      <c r="C17" s="17"/>
      <c r="D17" s="48"/>
      <c r="E17" s="48"/>
      <c r="F17" s="50"/>
    </row>
    <row r="18" spans="2:6" ht="14.25" x14ac:dyDescent="0.2">
      <c r="B18" s="49"/>
      <c r="C18" s="17"/>
      <c r="D18" s="48"/>
      <c r="E18" s="48"/>
      <c r="F18" s="50"/>
    </row>
    <row r="19" spans="2:6" ht="14.25" x14ac:dyDescent="0.2">
      <c r="B19" s="49"/>
      <c r="C19" s="17"/>
      <c r="D19" s="48"/>
      <c r="E19" s="48"/>
      <c r="F19" s="50"/>
    </row>
    <row r="20" spans="2:6" ht="14.25" x14ac:dyDescent="0.2">
      <c r="B20" s="49"/>
      <c r="C20" s="17"/>
      <c r="D20" s="48"/>
      <c r="E20" s="48"/>
      <c r="F20" s="50"/>
    </row>
    <row r="21" spans="2:6" ht="14.25" x14ac:dyDescent="0.2">
      <c r="B21" s="49"/>
      <c r="C21" s="17"/>
      <c r="D21" s="48"/>
      <c r="E21" s="48"/>
      <c r="F21" s="50"/>
    </row>
    <row r="22" spans="2:6" ht="14.25" x14ac:dyDescent="0.2">
      <c r="B22" s="49"/>
      <c r="C22" s="17"/>
      <c r="D22" s="48"/>
      <c r="E22" s="48"/>
      <c r="F22" s="50"/>
    </row>
    <row r="23" spans="2:6" ht="14.25" x14ac:dyDescent="0.2">
      <c r="B23" s="49"/>
      <c r="C23" s="17"/>
      <c r="D23" s="48"/>
      <c r="E23" s="48"/>
      <c r="F23" s="50"/>
    </row>
    <row r="24" spans="2:6" ht="14.25" x14ac:dyDescent="0.2">
      <c r="B24" s="49"/>
      <c r="C24" s="17"/>
      <c r="D24" s="48"/>
      <c r="E24" s="48"/>
      <c r="F24" s="50"/>
    </row>
    <row r="25" spans="2:6" ht="14.25" x14ac:dyDescent="0.2">
      <c r="B25" s="49"/>
      <c r="C25" s="17"/>
      <c r="D25" s="48"/>
      <c r="E25" s="48"/>
      <c r="F25" s="50"/>
    </row>
    <row r="26" spans="2:6" ht="14.25" x14ac:dyDescent="0.2">
      <c r="B26" s="49"/>
      <c r="C26" s="17"/>
      <c r="D26" s="48"/>
      <c r="E26" s="48"/>
      <c r="F26" s="50"/>
    </row>
    <row r="27" spans="2:6" ht="14.25" x14ac:dyDescent="0.2">
      <c r="B27" s="49"/>
      <c r="C27" s="17"/>
      <c r="D27" s="48"/>
      <c r="E27" s="48"/>
      <c r="F27" s="50"/>
    </row>
    <row r="28" spans="2:6" ht="14.25" x14ac:dyDescent="0.2">
      <c r="B28" s="49"/>
      <c r="C28" s="17"/>
      <c r="D28" s="48"/>
      <c r="E28" s="48"/>
      <c r="F28" s="50"/>
    </row>
    <row r="29" spans="2:6" ht="14.25" x14ac:dyDescent="0.2">
      <c r="B29" s="49"/>
      <c r="C29" s="17"/>
      <c r="D29" s="48"/>
      <c r="E29" s="48"/>
      <c r="F29" s="50"/>
    </row>
    <row r="30" spans="2:6" ht="14.25" x14ac:dyDescent="0.2">
      <c r="B30" s="49"/>
      <c r="C30" s="17"/>
      <c r="D30" s="15"/>
      <c r="E30" s="15"/>
      <c r="F30" s="51"/>
    </row>
    <row r="31" spans="2:6" ht="14.25" x14ac:dyDescent="0.2">
      <c r="B31" s="49"/>
      <c r="C31" s="17"/>
      <c r="D31" s="15"/>
      <c r="E31" s="15"/>
      <c r="F31" s="51"/>
    </row>
    <row r="32" spans="2:6" ht="14.25" x14ac:dyDescent="0.2">
      <c r="B32" s="49"/>
      <c r="C32" s="17"/>
      <c r="D32" s="15"/>
      <c r="E32" s="15"/>
      <c r="F32" s="51"/>
    </row>
    <row r="33" spans="2:6" ht="14.25" x14ac:dyDescent="0.2">
      <c r="B33" s="49"/>
      <c r="C33" s="17"/>
      <c r="D33" s="15"/>
      <c r="E33" s="15"/>
      <c r="F33" s="52"/>
    </row>
    <row r="34" spans="2:6" ht="15" thickBot="1" x14ac:dyDescent="0.25">
      <c r="B34" s="64" t="s">
        <v>63</v>
      </c>
      <c r="C34" s="45"/>
      <c r="D34" s="46"/>
      <c r="E34" s="46"/>
      <c r="F34" s="47"/>
    </row>
  </sheetData>
  <customSheetViews>
    <customSheetView guid="{EAC94F34-1855-46FC-9088-0F56AB2150EB}">
      <selection activeCell="B1" sqref="B1:G1"/>
      <rowBreaks count="1" manualBreakCount="1">
        <brk id="15" max="7" man="1"/>
      </rowBreaks>
      <pageMargins left="0" right="0" top="0" bottom="0" header="0" footer="0"/>
      <pageSetup paperSize="9" scale="54" orientation="landscape" r:id="rId1"/>
      <headerFooter alignWithMargins="0"/>
    </customSheetView>
  </customSheetViews>
  <mergeCells count="2">
    <mergeCell ref="D10:F10"/>
    <mergeCell ref="B10:C10"/>
  </mergeCells>
  <phoneticPr fontId="12" type="noConversion"/>
  <pageMargins left="0.75" right="0.75" top="1" bottom="1" header="0.5" footer="0.5"/>
  <pageSetup paperSize="9" scale="54" orientation="landscape" r:id="rId2"/>
  <headerFooter alignWithMargins="0"/>
  <rowBreaks count="1" manualBreakCount="1">
    <brk id="9" max="7"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B1:M54"/>
  <sheetViews>
    <sheetView topLeftCell="A18" zoomScaleNormal="100" workbookViewId="0">
      <selection activeCell="B31" sqref="B31:F31"/>
    </sheetView>
  </sheetViews>
  <sheetFormatPr baseColWidth="10" defaultColWidth="9.140625" defaultRowHeight="12.75" x14ac:dyDescent="0.2"/>
  <cols>
    <col min="1" max="1" width="3.5703125" style="53" customWidth="1"/>
    <col min="2" max="2" width="21.42578125" style="53" customWidth="1"/>
    <col min="3" max="3" width="37.28515625" style="53" customWidth="1"/>
    <col min="4" max="4" width="17" style="53" customWidth="1"/>
    <col min="5" max="5" width="12.5703125" style="53" customWidth="1"/>
    <col min="6" max="6" width="15.42578125" style="53" customWidth="1"/>
    <col min="7" max="7" width="14.85546875" style="53" customWidth="1"/>
    <col min="8" max="9" width="12.5703125" style="53" customWidth="1"/>
    <col min="10" max="10" width="14.85546875" style="53" customWidth="1"/>
    <col min="11" max="11" width="15.28515625" style="53" customWidth="1"/>
    <col min="12" max="12" width="17.42578125" style="53" customWidth="1"/>
    <col min="13" max="13" width="36.5703125" style="54" customWidth="1"/>
    <col min="14" max="16384" width="9.140625" style="53"/>
  </cols>
  <sheetData>
    <row r="1" spans="2:13" ht="18" x14ac:dyDescent="0.25">
      <c r="B1" s="146"/>
      <c r="C1" s="146"/>
      <c r="D1" s="146"/>
      <c r="E1" s="146"/>
      <c r="F1" s="146"/>
      <c r="G1" s="146"/>
      <c r="H1" s="146"/>
      <c r="I1" s="146"/>
      <c r="J1" s="146"/>
      <c r="K1" s="146"/>
      <c r="L1" s="146"/>
      <c r="M1" s="146"/>
    </row>
    <row r="2" spans="2:13" ht="18" x14ac:dyDescent="0.25">
      <c r="B2" s="74"/>
      <c r="C2" s="74"/>
      <c r="D2" s="74"/>
      <c r="E2" s="74"/>
      <c r="F2" s="74"/>
      <c r="G2" s="74"/>
      <c r="H2" s="74"/>
      <c r="I2" s="74"/>
      <c r="J2" s="74"/>
      <c r="K2" s="74"/>
      <c r="L2" s="74"/>
      <c r="M2" s="74"/>
    </row>
    <row r="3" spans="2:13" ht="18" x14ac:dyDescent="0.25">
      <c r="B3" s="74"/>
      <c r="C3" s="74"/>
      <c r="D3" s="74"/>
      <c r="E3" s="74"/>
      <c r="F3" s="74"/>
      <c r="G3" s="74"/>
      <c r="H3" s="74"/>
      <c r="I3" s="74"/>
      <c r="J3" s="74"/>
      <c r="K3" s="74"/>
      <c r="L3" s="74"/>
      <c r="M3" s="74"/>
    </row>
    <row r="4" spans="2:13" ht="18" x14ac:dyDescent="0.25">
      <c r="B4" s="74"/>
      <c r="C4" s="74"/>
      <c r="D4" s="74"/>
      <c r="E4" s="74"/>
      <c r="F4" s="74"/>
      <c r="G4" s="74"/>
      <c r="H4" s="74"/>
      <c r="I4" s="74"/>
      <c r="J4" s="74"/>
      <c r="K4" s="74"/>
      <c r="L4" s="74"/>
      <c r="M4" s="74"/>
    </row>
    <row r="5" spans="2:13" ht="18" x14ac:dyDescent="0.25">
      <c r="B5" s="74"/>
      <c r="C5" s="74"/>
      <c r="D5" s="74"/>
      <c r="E5" s="74"/>
      <c r="F5" s="74"/>
      <c r="G5" s="74"/>
      <c r="H5" s="74"/>
      <c r="I5" s="74"/>
      <c r="J5" s="74"/>
      <c r="K5" s="74"/>
      <c r="L5" s="74"/>
      <c r="M5" s="74"/>
    </row>
    <row r="6" spans="2:13" ht="18" x14ac:dyDescent="0.25">
      <c r="B6" s="74"/>
      <c r="C6" s="74"/>
      <c r="D6" s="74"/>
      <c r="E6" s="74"/>
      <c r="F6" s="74"/>
      <c r="G6" s="74"/>
      <c r="H6" s="74"/>
      <c r="I6" s="74"/>
      <c r="J6" s="74"/>
      <c r="K6" s="74"/>
      <c r="L6" s="74"/>
      <c r="M6" s="74"/>
    </row>
    <row r="7" spans="2:13" ht="18" x14ac:dyDescent="0.25">
      <c r="B7" s="74"/>
      <c r="C7" s="74"/>
      <c r="D7" s="74"/>
      <c r="E7" s="74"/>
      <c r="F7" s="74"/>
      <c r="G7" s="74"/>
      <c r="H7" s="74"/>
      <c r="I7" s="74"/>
      <c r="J7" s="74"/>
      <c r="K7" s="74"/>
      <c r="L7" s="74"/>
      <c r="M7" s="74"/>
    </row>
    <row r="9" spans="2:13" ht="44.25" customHeight="1" x14ac:dyDescent="0.2">
      <c r="B9" s="153" t="s">
        <v>64</v>
      </c>
      <c r="C9" s="154"/>
      <c r="D9" s="154"/>
      <c r="E9" s="154"/>
      <c r="F9" s="154"/>
      <c r="G9" s="154"/>
      <c r="H9" s="154"/>
      <c r="I9" s="154"/>
      <c r="J9" s="155"/>
      <c r="M9" s="53"/>
    </row>
    <row r="10" spans="2:13" x14ac:dyDescent="0.2">
      <c r="B10" s="137" t="s">
        <v>59</v>
      </c>
      <c r="C10" s="147" t="s">
        <v>65</v>
      </c>
      <c r="D10" s="148" t="s">
        <v>66</v>
      </c>
      <c r="E10" s="149"/>
      <c r="F10" s="150"/>
      <c r="G10" s="148" t="s">
        <v>67</v>
      </c>
      <c r="H10" s="149"/>
      <c r="I10" s="150"/>
      <c r="J10" s="80"/>
      <c r="M10" s="53"/>
    </row>
    <row r="11" spans="2:13" ht="25.5" x14ac:dyDescent="0.2">
      <c r="B11" s="138"/>
      <c r="C11" s="140"/>
      <c r="D11" s="81" t="s">
        <v>68</v>
      </c>
      <c r="E11" s="82" t="s">
        <v>11</v>
      </c>
      <c r="F11" s="83" t="s">
        <v>69</v>
      </c>
      <c r="G11" s="81" t="s">
        <v>68</v>
      </c>
      <c r="H11" s="82" t="s">
        <v>11</v>
      </c>
      <c r="I11" s="83" t="s">
        <v>69</v>
      </c>
      <c r="J11" s="84" t="s">
        <v>70</v>
      </c>
      <c r="M11" s="53"/>
    </row>
    <row r="12" spans="2:13" x14ac:dyDescent="0.2">
      <c r="B12" s="55"/>
      <c r="D12" s="56"/>
      <c r="F12" s="57"/>
      <c r="G12" s="56"/>
      <c r="I12" s="57"/>
      <c r="J12" s="58"/>
      <c r="M12" s="53"/>
    </row>
    <row r="13" spans="2:13" x14ac:dyDescent="0.2">
      <c r="B13" s="55"/>
      <c r="D13" s="56"/>
      <c r="F13" s="57"/>
      <c r="G13" s="56"/>
      <c r="I13" s="57"/>
      <c r="J13" s="58"/>
      <c r="M13" s="53"/>
    </row>
    <row r="14" spans="2:13" x14ac:dyDescent="0.2">
      <c r="B14" s="55"/>
      <c r="D14" s="56"/>
      <c r="F14" s="57"/>
      <c r="G14" s="56"/>
      <c r="I14" s="57"/>
      <c r="J14" s="58"/>
      <c r="M14" s="53"/>
    </row>
    <row r="15" spans="2:13" x14ac:dyDescent="0.2">
      <c r="B15" s="55"/>
      <c r="D15" s="56"/>
      <c r="F15" s="57"/>
      <c r="G15" s="56"/>
      <c r="I15" s="57"/>
      <c r="J15" s="58"/>
      <c r="M15" s="53"/>
    </row>
    <row r="16" spans="2:13" x14ac:dyDescent="0.2">
      <c r="B16" s="55"/>
      <c r="D16" s="56"/>
      <c r="F16" s="57"/>
      <c r="G16" s="56"/>
      <c r="I16" s="57"/>
      <c r="J16" s="58"/>
      <c r="M16" s="53"/>
    </row>
    <row r="17" spans="2:13" ht="13.5" thickBot="1" x14ac:dyDescent="0.25">
      <c r="B17" s="59" t="s">
        <v>63</v>
      </c>
      <c r="C17" s="60"/>
      <c r="D17" s="61"/>
      <c r="E17" s="60"/>
      <c r="F17" s="62"/>
      <c r="G17" s="61"/>
      <c r="H17" s="60"/>
      <c r="I17" s="62"/>
      <c r="J17" s="63"/>
      <c r="M17" s="53"/>
    </row>
    <row r="20" spans="2:13" ht="42" customHeight="1" x14ac:dyDescent="0.2">
      <c r="B20" s="153" t="s">
        <v>71</v>
      </c>
      <c r="C20" s="154"/>
      <c r="D20" s="154"/>
      <c r="E20" s="154"/>
      <c r="F20" s="154"/>
      <c r="G20" s="154"/>
      <c r="H20" s="154"/>
      <c r="I20" s="154"/>
      <c r="J20" s="155"/>
      <c r="M20" s="53"/>
    </row>
    <row r="21" spans="2:13" x14ac:dyDescent="0.2">
      <c r="B21" s="137" t="s">
        <v>59</v>
      </c>
      <c r="C21" s="147" t="s">
        <v>65</v>
      </c>
      <c r="D21" s="148" t="s">
        <v>66</v>
      </c>
      <c r="E21" s="149"/>
      <c r="F21" s="150"/>
      <c r="G21" s="148" t="s">
        <v>67</v>
      </c>
      <c r="H21" s="149"/>
      <c r="I21" s="150"/>
      <c r="J21" s="80"/>
      <c r="M21" s="53"/>
    </row>
    <row r="22" spans="2:13" ht="25.5" x14ac:dyDescent="0.2">
      <c r="B22" s="138"/>
      <c r="C22" s="140"/>
      <c r="D22" s="81" t="s">
        <v>68</v>
      </c>
      <c r="E22" s="82" t="s">
        <v>11</v>
      </c>
      <c r="F22" s="83" t="s">
        <v>69</v>
      </c>
      <c r="G22" s="81" t="s">
        <v>68</v>
      </c>
      <c r="H22" s="82" t="s">
        <v>11</v>
      </c>
      <c r="I22" s="83" t="s">
        <v>69</v>
      </c>
      <c r="J22" s="84" t="s">
        <v>70</v>
      </c>
      <c r="M22" s="53"/>
    </row>
    <row r="23" spans="2:13" x14ac:dyDescent="0.2">
      <c r="B23" s="55"/>
      <c r="D23" s="56"/>
      <c r="F23" s="57"/>
      <c r="G23" s="56"/>
      <c r="I23" s="57"/>
      <c r="J23" s="58"/>
      <c r="M23" s="53"/>
    </row>
    <row r="24" spans="2:13" x14ac:dyDescent="0.2">
      <c r="B24" s="55"/>
      <c r="D24" s="56"/>
      <c r="F24" s="57"/>
      <c r="G24" s="56"/>
      <c r="I24" s="57"/>
      <c r="J24" s="58"/>
      <c r="M24" s="53"/>
    </row>
    <row r="25" spans="2:13" x14ac:dyDescent="0.2">
      <c r="B25" s="55"/>
      <c r="D25" s="56"/>
      <c r="F25" s="57"/>
      <c r="G25" s="56"/>
      <c r="I25" s="57"/>
      <c r="J25" s="58"/>
      <c r="M25" s="53"/>
    </row>
    <row r="26" spans="2:13" x14ac:dyDescent="0.2">
      <c r="B26" s="55"/>
      <c r="D26" s="56"/>
      <c r="F26" s="57"/>
      <c r="G26" s="56"/>
      <c r="I26" s="57"/>
      <c r="J26" s="58"/>
      <c r="M26" s="53"/>
    </row>
    <row r="27" spans="2:13" x14ac:dyDescent="0.2">
      <c r="B27" s="55"/>
      <c r="D27" s="56"/>
      <c r="F27" s="57"/>
      <c r="G27" s="56"/>
      <c r="I27" s="57"/>
      <c r="J27" s="58"/>
      <c r="M27" s="53"/>
    </row>
    <row r="28" spans="2:13" ht="13.5" thickBot="1" x14ac:dyDescent="0.25">
      <c r="B28" s="59" t="s">
        <v>63</v>
      </c>
      <c r="C28" s="60"/>
      <c r="D28" s="61"/>
      <c r="E28" s="60"/>
      <c r="F28" s="62"/>
      <c r="G28" s="61"/>
      <c r="H28" s="60"/>
      <c r="I28" s="62"/>
      <c r="J28" s="63"/>
      <c r="M28" s="53"/>
    </row>
    <row r="30" spans="2:13" ht="13.5" thickBot="1" x14ac:dyDescent="0.25"/>
    <row r="31" spans="2:13" ht="82.5" customHeight="1" thickBot="1" x14ac:dyDescent="0.3">
      <c r="B31" s="151" t="s">
        <v>72</v>
      </c>
      <c r="C31" s="152"/>
      <c r="D31" s="152"/>
      <c r="E31" s="152"/>
      <c r="F31" s="152"/>
      <c r="G31" s="85"/>
      <c r="M31" s="53"/>
    </row>
    <row r="32" spans="2:13" x14ac:dyDescent="0.2">
      <c r="B32" s="137" t="s">
        <v>59</v>
      </c>
      <c r="C32" s="139" t="s">
        <v>65</v>
      </c>
      <c r="D32" s="141" t="s">
        <v>73</v>
      </c>
      <c r="E32" s="142"/>
      <c r="F32" s="143"/>
      <c r="G32" s="144" t="s">
        <v>70</v>
      </c>
      <c r="M32" s="53"/>
    </row>
    <row r="33" spans="2:13" ht="25.5" x14ac:dyDescent="0.2">
      <c r="B33" s="138"/>
      <c r="C33" s="140"/>
      <c r="D33" s="81" t="s">
        <v>68</v>
      </c>
      <c r="E33" s="82" t="s">
        <v>11</v>
      </c>
      <c r="F33" s="83" t="s">
        <v>69</v>
      </c>
      <c r="G33" s="145"/>
      <c r="M33" s="53"/>
    </row>
    <row r="34" spans="2:13" x14ac:dyDescent="0.2">
      <c r="B34" s="55"/>
      <c r="D34" s="56"/>
      <c r="F34" s="57"/>
      <c r="G34" s="58"/>
      <c r="M34" s="53"/>
    </row>
    <row r="35" spans="2:13" x14ac:dyDescent="0.2">
      <c r="B35" s="55"/>
      <c r="D35" s="56"/>
      <c r="F35" s="57"/>
      <c r="G35" s="58"/>
      <c r="M35" s="53"/>
    </row>
    <row r="36" spans="2:13" x14ac:dyDescent="0.2">
      <c r="B36" s="55"/>
      <c r="D36" s="56"/>
      <c r="F36" s="57"/>
      <c r="G36" s="58"/>
      <c r="M36" s="53"/>
    </row>
    <row r="37" spans="2:13" x14ac:dyDescent="0.2">
      <c r="B37" s="55"/>
      <c r="D37" s="56"/>
      <c r="F37" s="57"/>
      <c r="G37" s="58"/>
      <c r="M37" s="53"/>
    </row>
    <row r="38" spans="2:13" x14ac:dyDescent="0.2">
      <c r="B38" s="55"/>
      <c r="D38" s="56"/>
      <c r="F38" s="57"/>
      <c r="G38" s="58"/>
      <c r="M38" s="53"/>
    </row>
    <row r="39" spans="2:13" x14ac:dyDescent="0.2">
      <c r="B39" s="55"/>
      <c r="D39" s="56"/>
      <c r="F39" s="57"/>
      <c r="G39" s="58"/>
      <c r="M39" s="53"/>
    </row>
    <row r="40" spans="2:13" x14ac:dyDescent="0.2">
      <c r="B40" s="55"/>
      <c r="D40" s="56"/>
      <c r="F40" s="57"/>
      <c r="G40" s="58"/>
      <c r="M40" s="53"/>
    </row>
    <row r="41" spans="2:13" x14ac:dyDescent="0.2">
      <c r="B41" s="55"/>
      <c r="D41" s="56"/>
      <c r="F41" s="57"/>
      <c r="G41" s="58"/>
      <c r="M41" s="53"/>
    </row>
    <row r="42" spans="2:13" x14ac:dyDescent="0.2">
      <c r="B42" s="55"/>
      <c r="D42" s="56"/>
      <c r="F42" s="57"/>
      <c r="G42" s="58"/>
      <c r="M42" s="53"/>
    </row>
    <row r="43" spans="2:13" x14ac:dyDescent="0.2">
      <c r="B43" s="55"/>
      <c r="D43" s="56"/>
      <c r="F43" s="57"/>
      <c r="G43" s="58"/>
      <c r="M43" s="53"/>
    </row>
    <row r="44" spans="2:13" x14ac:dyDescent="0.2">
      <c r="B44" s="55"/>
      <c r="D44" s="56"/>
      <c r="F44" s="57"/>
      <c r="G44" s="58"/>
      <c r="M44" s="53"/>
    </row>
    <row r="45" spans="2:13" x14ac:dyDescent="0.2">
      <c r="B45" s="55"/>
      <c r="D45" s="56"/>
      <c r="F45" s="57"/>
      <c r="G45" s="58"/>
      <c r="M45" s="53"/>
    </row>
    <row r="46" spans="2:13" x14ac:dyDescent="0.2">
      <c r="B46" s="55"/>
      <c r="D46" s="56"/>
      <c r="F46" s="57"/>
      <c r="G46" s="58"/>
      <c r="M46" s="53"/>
    </row>
    <row r="47" spans="2:13" x14ac:dyDescent="0.2">
      <c r="B47" s="55"/>
      <c r="D47" s="56"/>
      <c r="F47" s="57"/>
      <c r="G47" s="58"/>
      <c r="M47" s="53"/>
    </row>
    <row r="48" spans="2:13" x14ac:dyDescent="0.2">
      <c r="B48" s="55"/>
      <c r="D48" s="56"/>
      <c r="F48" s="57"/>
      <c r="G48" s="58"/>
      <c r="M48" s="53"/>
    </row>
    <row r="49" spans="2:13" x14ac:dyDescent="0.2">
      <c r="B49" s="55"/>
      <c r="D49" s="56"/>
      <c r="F49" s="57"/>
      <c r="G49" s="58"/>
      <c r="M49" s="53"/>
    </row>
    <row r="50" spans="2:13" x14ac:dyDescent="0.2">
      <c r="B50" s="55"/>
      <c r="D50" s="56"/>
      <c r="F50" s="57"/>
      <c r="G50" s="58"/>
      <c r="M50" s="53"/>
    </row>
    <row r="51" spans="2:13" x14ac:dyDescent="0.2">
      <c r="B51" s="55"/>
      <c r="D51" s="56"/>
      <c r="F51" s="57"/>
      <c r="G51" s="58"/>
      <c r="M51" s="53"/>
    </row>
    <row r="52" spans="2:13" x14ac:dyDescent="0.2">
      <c r="B52" s="55"/>
      <c r="D52" s="56"/>
      <c r="F52" s="57"/>
      <c r="G52" s="58"/>
      <c r="M52" s="53"/>
    </row>
    <row r="53" spans="2:13" x14ac:dyDescent="0.2">
      <c r="B53" s="55"/>
      <c r="D53" s="56"/>
      <c r="F53" s="57"/>
      <c r="G53" s="58"/>
      <c r="M53" s="53"/>
    </row>
    <row r="54" spans="2:13" ht="13.5" thickBot="1" x14ac:dyDescent="0.25">
      <c r="B54" s="59" t="s">
        <v>63</v>
      </c>
      <c r="C54" s="60"/>
      <c r="D54" s="61"/>
      <c r="E54" s="60"/>
      <c r="F54" s="62"/>
      <c r="G54" s="63"/>
      <c r="M54" s="53"/>
    </row>
  </sheetData>
  <customSheetViews>
    <customSheetView guid="{EAC94F34-1855-46FC-9088-0F56AB2150EB}">
      <selection activeCell="O31" sqref="O31"/>
      <rowBreaks count="1" manualBreakCount="1">
        <brk id="28" max="13" man="1"/>
      </rowBreaks>
      <pageMargins left="0" right="0" top="0" bottom="0" header="0" footer="0"/>
      <pageSetup paperSize="9" scale="54" orientation="landscape" r:id="rId1"/>
      <headerFooter alignWithMargins="0"/>
    </customSheetView>
  </customSheetViews>
  <mergeCells count="16">
    <mergeCell ref="B32:B33"/>
    <mergeCell ref="C32:C33"/>
    <mergeCell ref="D32:F32"/>
    <mergeCell ref="G32:G33"/>
    <mergeCell ref="B1:M1"/>
    <mergeCell ref="B10:B11"/>
    <mergeCell ref="C10:C11"/>
    <mergeCell ref="D10:F10"/>
    <mergeCell ref="G10:I10"/>
    <mergeCell ref="B31:F31"/>
    <mergeCell ref="B9:J9"/>
    <mergeCell ref="B20:J20"/>
    <mergeCell ref="B21:B22"/>
    <mergeCell ref="C21:C22"/>
    <mergeCell ref="D21:F21"/>
    <mergeCell ref="G21:I21"/>
  </mergeCells>
  <pageMargins left="0.75" right="0.75" top="1" bottom="1" header="0.5" footer="0.5"/>
  <pageSetup paperSize="9" scale="54" orientation="landscape" r:id="rId2"/>
  <headerFooter alignWithMargins="0"/>
  <rowBreaks count="1" manualBreakCount="1">
    <brk id="8" max="1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B9:M57"/>
  <sheetViews>
    <sheetView zoomScaleNormal="100" workbookViewId="0">
      <selection activeCell="M16" sqref="M16"/>
    </sheetView>
  </sheetViews>
  <sheetFormatPr baseColWidth="10" defaultColWidth="9.140625" defaultRowHeight="12.75" x14ac:dyDescent="0.2"/>
  <cols>
    <col min="1" max="1" width="3.5703125" style="53" customWidth="1"/>
    <col min="2" max="2" width="21.42578125" style="53" customWidth="1"/>
    <col min="3" max="3" width="37.28515625" style="53" customWidth="1"/>
    <col min="4" max="4" width="17" style="53" customWidth="1"/>
    <col min="5" max="5" width="12.5703125" style="53" customWidth="1"/>
    <col min="6" max="6" width="15.42578125" style="53" customWidth="1"/>
    <col min="7" max="7" width="14.85546875" style="53" customWidth="1"/>
    <col min="8" max="9" width="12.5703125" style="53" customWidth="1"/>
    <col min="10" max="10" width="16.140625" style="53" customWidth="1"/>
    <col min="11" max="11" width="15.28515625" style="53" customWidth="1"/>
    <col min="12" max="12" width="17.42578125" style="53" customWidth="1"/>
    <col min="13" max="13" width="36.5703125" style="54" customWidth="1"/>
    <col min="14" max="16384" width="9.140625" style="53"/>
  </cols>
  <sheetData>
    <row r="9" spans="2:13" ht="18" x14ac:dyDescent="0.25">
      <c r="B9" s="146"/>
      <c r="C9" s="146"/>
      <c r="D9" s="146"/>
      <c r="E9" s="146"/>
      <c r="F9" s="146"/>
      <c r="G9" s="146"/>
      <c r="H9" s="146"/>
      <c r="I9" s="146"/>
      <c r="J9" s="146"/>
      <c r="K9" s="146"/>
      <c r="L9" s="146"/>
      <c r="M9" s="146"/>
    </row>
    <row r="10" spans="2:13" ht="18" x14ac:dyDescent="0.25">
      <c r="B10" s="75"/>
      <c r="C10" s="74"/>
      <c r="D10" s="74"/>
      <c r="E10" s="74"/>
      <c r="F10" s="74"/>
      <c r="G10" s="74"/>
      <c r="H10" s="74"/>
      <c r="I10" s="74"/>
      <c r="J10" s="74"/>
      <c r="K10" s="74"/>
      <c r="L10" s="74"/>
      <c r="M10" s="74"/>
    </row>
    <row r="12" spans="2:13" ht="48.75" customHeight="1" x14ac:dyDescent="0.2">
      <c r="B12" s="163" t="s">
        <v>74</v>
      </c>
      <c r="C12" s="163"/>
      <c r="D12" s="163"/>
      <c r="E12" s="163"/>
      <c r="F12" s="163"/>
      <c r="G12" s="163"/>
      <c r="H12" s="163"/>
      <c r="I12" s="163"/>
      <c r="J12" s="163"/>
      <c r="M12" s="53"/>
    </row>
    <row r="13" spans="2:13" x14ac:dyDescent="0.2">
      <c r="B13" s="156" t="s">
        <v>59</v>
      </c>
      <c r="C13" s="157" t="s">
        <v>65</v>
      </c>
      <c r="D13" s="159" t="s">
        <v>66</v>
      </c>
      <c r="E13" s="160"/>
      <c r="F13" s="161"/>
      <c r="G13" s="159" t="s">
        <v>67</v>
      </c>
      <c r="H13" s="160"/>
      <c r="I13" s="161"/>
      <c r="J13" s="80"/>
      <c r="M13" s="53"/>
    </row>
    <row r="14" spans="2:13" ht="25.5" x14ac:dyDescent="0.2">
      <c r="B14" s="138"/>
      <c r="C14" s="158"/>
      <c r="D14" s="81" t="s">
        <v>68</v>
      </c>
      <c r="E14" s="82" t="s">
        <v>11</v>
      </c>
      <c r="F14" s="83" t="s">
        <v>69</v>
      </c>
      <c r="G14" s="81" t="s">
        <v>68</v>
      </c>
      <c r="H14" s="82" t="s">
        <v>11</v>
      </c>
      <c r="I14" s="83" t="s">
        <v>69</v>
      </c>
      <c r="J14" s="84" t="s">
        <v>70</v>
      </c>
      <c r="M14" s="53"/>
    </row>
    <row r="15" spans="2:13" x14ac:dyDescent="0.2">
      <c r="B15" s="55"/>
      <c r="D15" s="56"/>
      <c r="F15" s="57"/>
      <c r="G15" s="56"/>
      <c r="I15" s="57"/>
      <c r="J15" s="58"/>
      <c r="M15" s="53"/>
    </row>
    <row r="16" spans="2:13" x14ac:dyDescent="0.2">
      <c r="B16" s="55"/>
      <c r="D16" s="56"/>
      <c r="F16" s="57"/>
      <c r="G16" s="56"/>
      <c r="I16" s="57"/>
      <c r="J16" s="58"/>
      <c r="M16" s="53"/>
    </row>
    <row r="17" spans="2:13" x14ac:dyDescent="0.2">
      <c r="B17" s="55"/>
      <c r="D17" s="56"/>
      <c r="F17" s="57"/>
      <c r="G17" s="56"/>
      <c r="I17" s="57"/>
      <c r="J17" s="58"/>
      <c r="M17" s="53"/>
    </row>
    <row r="18" spans="2:13" x14ac:dyDescent="0.2">
      <c r="B18" s="55"/>
      <c r="D18" s="56"/>
      <c r="F18" s="57"/>
      <c r="G18" s="56"/>
      <c r="I18" s="57"/>
      <c r="J18" s="58"/>
      <c r="M18" s="53"/>
    </row>
    <row r="19" spans="2:13" x14ac:dyDescent="0.2">
      <c r="B19" s="55"/>
      <c r="D19" s="56"/>
      <c r="F19" s="57"/>
      <c r="G19" s="56"/>
      <c r="I19" s="57"/>
      <c r="J19" s="58"/>
      <c r="M19" s="53"/>
    </row>
    <row r="20" spans="2:13" ht="13.5" thickBot="1" x14ac:dyDescent="0.25">
      <c r="B20" s="59" t="s">
        <v>63</v>
      </c>
      <c r="C20" s="60"/>
      <c r="D20" s="61"/>
      <c r="E20" s="60"/>
      <c r="F20" s="62"/>
      <c r="G20" s="61"/>
      <c r="H20" s="60"/>
      <c r="I20" s="62"/>
      <c r="J20" s="63"/>
      <c r="M20" s="53"/>
    </row>
    <row r="23" spans="2:13" ht="42.75" customHeight="1" x14ac:dyDescent="0.2">
      <c r="B23" s="163" t="s">
        <v>75</v>
      </c>
      <c r="C23" s="163"/>
      <c r="D23" s="163"/>
      <c r="E23" s="163"/>
      <c r="F23" s="163"/>
      <c r="G23" s="163"/>
      <c r="H23" s="163"/>
      <c r="I23" s="163"/>
      <c r="J23" s="163"/>
      <c r="M23" s="53"/>
    </row>
    <row r="24" spans="2:13" x14ac:dyDescent="0.2">
      <c r="B24" s="156" t="s">
        <v>59</v>
      </c>
      <c r="C24" s="157" t="s">
        <v>65</v>
      </c>
      <c r="D24" s="159" t="s">
        <v>66</v>
      </c>
      <c r="E24" s="160"/>
      <c r="F24" s="161"/>
      <c r="G24" s="159" t="s">
        <v>67</v>
      </c>
      <c r="H24" s="160"/>
      <c r="I24" s="161"/>
      <c r="J24" s="86"/>
      <c r="M24" s="53"/>
    </row>
    <row r="25" spans="2:13" ht="25.5" x14ac:dyDescent="0.2">
      <c r="B25" s="138"/>
      <c r="C25" s="158"/>
      <c r="D25" s="81" t="s">
        <v>68</v>
      </c>
      <c r="E25" s="82" t="s">
        <v>11</v>
      </c>
      <c r="F25" s="83" t="s">
        <v>69</v>
      </c>
      <c r="G25" s="81" t="s">
        <v>68</v>
      </c>
      <c r="H25" s="82" t="s">
        <v>11</v>
      </c>
      <c r="I25" s="83" t="s">
        <v>69</v>
      </c>
      <c r="J25" s="84" t="s">
        <v>70</v>
      </c>
      <c r="M25" s="53"/>
    </row>
    <row r="26" spans="2:13" x14ac:dyDescent="0.2">
      <c r="B26" s="55"/>
      <c r="D26" s="56"/>
      <c r="F26" s="57"/>
      <c r="G26" s="56"/>
      <c r="I26" s="57"/>
      <c r="J26" s="58"/>
      <c r="M26" s="53"/>
    </row>
    <row r="27" spans="2:13" x14ac:dyDescent="0.2">
      <c r="B27" s="55"/>
      <c r="D27" s="56"/>
      <c r="F27" s="57"/>
      <c r="G27" s="56"/>
      <c r="I27" s="57"/>
      <c r="J27" s="58"/>
      <c r="M27" s="53"/>
    </row>
    <row r="28" spans="2:13" x14ac:dyDescent="0.2">
      <c r="B28" s="55"/>
      <c r="D28" s="56"/>
      <c r="F28" s="57"/>
      <c r="G28" s="56"/>
      <c r="I28" s="57"/>
      <c r="J28" s="58"/>
      <c r="M28" s="53"/>
    </row>
    <row r="29" spans="2:13" x14ac:dyDescent="0.2">
      <c r="B29" s="55"/>
      <c r="D29" s="56"/>
      <c r="F29" s="57"/>
      <c r="G29" s="56"/>
      <c r="I29" s="57"/>
      <c r="J29" s="58"/>
      <c r="M29" s="53"/>
    </row>
    <row r="30" spans="2:13" x14ac:dyDescent="0.2">
      <c r="B30" s="55"/>
      <c r="D30" s="56"/>
      <c r="F30" s="57"/>
      <c r="G30" s="56"/>
      <c r="I30" s="57"/>
      <c r="J30" s="58"/>
      <c r="M30" s="53"/>
    </row>
    <row r="31" spans="2:13" ht="13.5" thickBot="1" x14ac:dyDescent="0.25">
      <c r="B31" s="59" t="s">
        <v>63</v>
      </c>
      <c r="C31" s="60"/>
      <c r="D31" s="61"/>
      <c r="E31" s="60"/>
      <c r="F31" s="62"/>
      <c r="G31" s="61"/>
      <c r="H31" s="60"/>
      <c r="I31" s="62"/>
      <c r="J31" s="63"/>
      <c r="M31" s="53"/>
    </row>
    <row r="34" spans="2:13" ht="77.25" customHeight="1" x14ac:dyDescent="0.2">
      <c r="B34" s="163" t="s">
        <v>76</v>
      </c>
      <c r="C34" s="163"/>
      <c r="D34" s="163"/>
      <c r="E34" s="163"/>
      <c r="F34" s="163"/>
      <c r="G34" s="163"/>
      <c r="M34" s="53"/>
    </row>
    <row r="35" spans="2:13" x14ac:dyDescent="0.2">
      <c r="B35" s="156" t="s">
        <v>59</v>
      </c>
      <c r="C35" s="157" t="s">
        <v>65</v>
      </c>
      <c r="D35" s="159" t="s">
        <v>73</v>
      </c>
      <c r="E35" s="160"/>
      <c r="F35" s="161"/>
      <c r="G35" s="162" t="s">
        <v>70</v>
      </c>
      <c r="M35" s="53"/>
    </row>
    <row r="36" spans="2:13" ht="25.5" x14ac:dyDescent="0.2">
      <c r="B36" s="138"/>
      <c r="C36" s="158"/>
      <c r="D36" s="81" t="s">
        <v>68</v>
      </c>
      <c r="E36" s="82" t="s">
        <v>11</v>
      </c>
      <c r="F36" s="83" t="s">
        <v>69</v>
      </c>
      <c r="G36" s="145"/>
      <c r="M36" s="53"/>
    </row>
    <row r="37" spans="2:13" x14ac:dyDescent="0.2">
      <c r="B37" s="55"/>
      <c r="D37" s="56"/>
      <c r="F37" s="57"/>
      <c r="G37" s="58"/>
      <c r="M37" s="53"/>
    </row>
    <row r="38" spans="2:13" x14ac:dyDescent="0.2">
      <c r="B38" s="55"/>
      <c r="D38" s="56"/>
      <c r="F38" s="57"/>
      <c r="G38" s="58"/>
      <c r="M38" s="53"/>
    </row>
    <row r="39" spans="2:13" x14ac:dyDescent="0.2">
      <c r="B39" s="55"/>
      <c r="D39" s="56"/>
      <c r="F39" s="57"/>
      <c r="G39" s="58"/>
      <c r="M39" s="53"/>
    </row>
    <row r="40" spans="2:13" x14ac:dyDescent="0.2">
      <c r="B40" s="55"/>
      <c r="D40" s="56"/>
      <c r="F40" s="57"/>
      <c r="G40" s="58"/>
      <c r="M40" s="53"/>
    </row>
    <row r="41" spans="2:13" x14ac:dyDescent="0.2">
      <c r="B41" s="55"/>
      <c r="D41" s="56"/>
      <c r="F41" s="57"/>
      <c r="G41" s="58"/>
      <c r="M41" s="53"/>
    </row>
    <row r="42" spans="2:13" x14ac:dyDescent="0.2">
      <c r="B42" s="55"/>
      <c r="D42" s="56"/>
      <c r="F42" s="57"/>
      <c r="G42" s="58"/>
      <c r="M42" s="53"/>
    </row>
    <row r="43" spans="2:13" x14ac:dyDescent="0.2">
      <c r="B43" s="55"/>
      <c r="D43" s="56"/>
      <c r="F43" s="57"/>
      <c r="G43" s="58"/>
      <c r="M43" s="53"/>
    </row>
    <row r="44" spans="2:13" x14ac:dyDescent="0.2">
      <c r="B44" s="55"/>
      <c r="D44" s="56"/>
      <c r="F44" s="57"/>
      <c r="G44" s="58"/>
      <c r="M44" s="53"/>
    </row>
    <row r="45" spans="2:13" x14ac:dyDescent="0.2">
      <c r="B45" s="55"/>
      <c r="D45" s="56"/>
      <c r="F45" s="57"/>
      <c r="G45" s="58"/>
      <c r="M45" s="53"/>
    </row>
    <row r="46" spans="2:13" x14ac:dyDescent="0.2">
      <c r="B46" s="55"/>
      <c r="D46" s="56"/>
      <c r="F46" s="57"/>
      <c r="G46" s="58"/>
      <c r="M46" s="53"/>
    </row>
    <row r="47" spans="2:13" x14ac:dyDescent="0.2">
      <c r="B47" s="55"/>
      <c r="D47" s="56"/>
      <c r="F47" s="57"/>
      <c r="G47" s="58"/>
      <c r="M47" s="53"/>
    </row>
    <row r="48" spans="2:13" x14ac:dyDescent="0.2">
      <c r="B48" s="55"/>
      <c r="D48" s="56"/>
      <c r="F48" s="57"/>
      <c r="G48" s="58"/>
      <c r="M48" s="53"/>
    </row>
    <row r="49" spans="2:13" x14ac:dyDescent="0.2">
      <c r="B49" s="55"/>
      <c r="D49" s="56"/>
      <c r="F49" s="57"/>
      <c r="G49" s="58"/>
      <c r="M49" s="53"/>
    </row>
    <row r="50" spans="2:13" x14ac:dyDescent="0.2">
      <c r="B50" s="55"/>
      <c r="D50" s="56"/>
      <c r="F50" s="57"/>
      <c r="G50" s="58"/>
      <c r="M50" s="53"/>
    </row>
    <row r="51" spans="2:13" x14ac:dyDescent="0.2">
      <c r="B51" s="55"/>
      <c r="D51" s="56"/>
      <c r="F51" s="57"/>
      <c r="G51" s="58"/>
      <c r="M51" s="53"/>
    </row>
    <row r="52" spans="2:13" x14ac:dyDescent="0.2">
      <c r="B52" s="55"/>
      <c r="D52" s="56"/>
      <c r="F52" s="57"/>
      <c r="G52" s="58"/>
      <c r="M52" s="53"/>
    </row>
    <row r="53" spans="2:13" x14ac:dyDescent="0.2">
      <c r="B53" s="55"/>
      <c r="D53" s="56"/>
      <c r="F53" s="57"/>
      <c r="G53" s="58"/>
      <c r="M53" s="53"/>
    </row>
    <row r="54" spans="2:13" x14ac:dyDescent="0.2">
      <c r="B54" s="55"/>
      <c r="D54" s="56"/>
      <c r="F54" s="57"/>
      <c r="G54" s="58"/>
      <c r="M54" s="53"/>
    </row>
    <row r="55" spans="2:13" x14ac:dyDescent="0.2">
      <c r="B55" s="55"/>
      <c r="D55" s="56"/>
      <c r="F55" s="57"/>
      <c r="G55" s="58"/>
      <c r="M55" s="53"/>
    </row>
    <row r="56" spans="2:13" x14ac:dyDescent="0.2">
      <c r="B56" s="55"/>
      <c r="D56" s="56"/>
      <c r="F56" s="57"/>
      <c r="G56" s="58"/>
      <c r="M56" s="53"/>
    </row>
    <row r="57" spans="2:13" ht="13.5" thickBot="1" x14ac:dyDescent="0.25">
      <c r="B57" s="59" t="s">
        <v>63</v>
      </c>
      <c r="C57" s="60"/>
      <c r="D57" s="61"/>
      <c r="E57" s="60"/>
      <c r="F57" s="62"/>
      <c r="G57" s="63"/>
      <c r="M57" s="53"/>
    </row>
  </sheetData>
  <customSheetViews>
    <customSheetView guid="{EAC94F34-1855-46FC-9088-0F56AB2150EB}" scale="80" topLeftCell="A25">
      <selection activeCell="Q85" sqref="Q85"/>
      <rowBreaks count="1" manualBreakCount="1">
        <brk id="29" max="13" man="1"/>
      </rowBreaks>
      <pageMargins left="0" right="0" top="0" bottom="0" header="0" footer="0"/>
      <pageSetup paperSize="9" scale="54" orientation="landscape" r:id="rId1"/>
      <headerFooter alignWithMargins="0"/>
    </customSheetView>
  </customSheetViews>
  <mergeCells count="16">
    <mergeCell ref="B9:M9"/>
    <mergeCell ref="B13:B14"/>
    <mergeCell ref="C13:C14"/>
    <mergeCell ref="D13:F13"/>
    <mergeCell ref="G13:I13"/>
    <mergeCell ref="B12:J12"/>
    <mergeCell ref="B24:B25"/>
    <mergeCell ref="C24:C25"/>
    <mergeCell ref="D24:F24"/>
    <mergeCell ref="G24:I24"/>
    <mergeCell ref="B23:J23"/>
    <mergeCell ref="B35:B36"/>
    <mergeCell ref="C35:C36"/>
    <mergeCell ref="D35:F35"/>
    <mergeCell ref="G35:G36"/>
    <mergeCell ref="B34:G34"/>
  </mergeCells>
  <pageMargins left="0.75" right="0.75" top="1" bottom="1" header="0.5" footer="0.5"/>
  <pageSetup paperSize="9" scale="54" orientation="landscape" r:id="rId2"/>
  <headerFooter alignWithMargins="0"/>
  <rowBreaks count="1" manualBreakCount="1">
    <brk id="11" max="1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B12:M57"/>
  <sheetViews>
    <sheetView topLeftCell="A4" zoomScaleNormal="100" zoomScaleSheetLayoutView="100" workbookViewId="0">
      <selection activeCell="M12" sqref="M12"/>
    </sheetView>
  </sheetViews>
  <sheetFormatPr baseColWidth="10" defaultColWidth="9.140625" defaultRowHeight="12.75" x14ac:dyDescent="0.2"/>
  <cols>
    <col min="1" max="1" width="3.5703125" style="53" customWidth="1"/>
    <col min="2" max="2" width="21.42578125" style="53" customWidth="1"/>
    <col min="3" max="3" width="37.28515625" style="53" customWidth="1"/>
    <col min="4" max="4" width="17" style="53" customWidth="1"/>
    <col min="5" max="5" width="12.5703125" style="53" customWidth="1"/>
    <col min="6" max="6" width="15.42578125" style="53" customWidth="1"/>
    <col min="7" max="7" width="14.85546875" style="53" customWidth="1"/>
    <col min="8" max="9" width="12.5703125" style="53" customWidth="1"/>
    <col min="10" max="10" width="16.140625" style="53" customWidth="1"/>
    <col min="11" max="11" width="15.28515625" style="53" customWidth="1"/>
    <col min="12" max="12" width="17.42578125" style="53" customWidth="1"/>
    <col min="13" max="13" width="36.5703125" style="54" customWidth="1"/>
    <col min="14" max="16384" width="9.140625" style="53"/>
  </cols>
  <sheetData>
    <row r="12" spans="2:13" ht="46.5" customHeight="1" x14ac:dyDescent="0.2">
      <c r="B12" s="163" t="s">
        <v>77</v>
      </c>
      <c r="C12" s="163"/>
      <c r="D12" s="163"/>
      <c r="E12" s="163"/>
      <c r="F12" s="163"/>
      <c r="G12" s="163"/>
      <c r="H12" s="163"/>
      <c r="I12" s="163"/>
      <c r="J12" s="163"/>
      <c r="M12" s="53"/>
    </row>
    <row r="13" spans="2:13" x14ac:dyDescent="0.2">
      <c r="B13" s="156" t="s">
        <v>59</v>
      </c>
      <c r="C13" s="157" t="s">
        <v>65</v>
      </c>
      <c r="D13" s="159" t="s">
        <v>66</v>
      </c>
      <c r="E13" s="160"/>
      <c r="F13" s="161"/>
      <c r="G13" s="159" t="s">
        <v>67</v>
      </c>
      <c r="H13" s="160"/>
      <c r="I13" s="161"/>
      <c r="J13" s="80"/>
      <c r="M13" s="53"/>
    </row>
    <row r="14" spans="2:13" ht="25.5" x14ac:dyDescent="0.2">
      <c r="B14" s="138"/>
      <c r="C14" s="158"/>
      <c r="D14" s="81" t="s">
        <v>68</v>
      </c>
      <c r="E14" s="82" t="s">
        <v>11</v>
      </c>
      <c r="F14" s="83" t="s">
        <v>69</v>
      </c>
      <c r="G14" s="81" t="s">
        <v>68</v>
      </c>
      <c r="H14" s="82" t="s">
        <v>11</v>
      </c>
      <c r="I14" s="83" t="s">
        <v>69</v>
      </c>
      <c r="J14" s="84" t="s">
        <v>70</v>
      </c>
      <c r="M14" s="53"/>
    </row>
    <row r="15" spans="2:13" x14ac:dyDescent="0.2">
      <c r="B15" s="55"/>
      <c r="D15" s="56"/>
      <c r="F15" s="57"/>
      <c r="G15" s="56"/>
      <c r="I15" s="57"/>
      <c r="J15" s="58"/>
      <c r="M15" s="53"/>
    </row>
    <row r="16" spans="2:13" x14ac:dyDescent="0.2">
      <c r="B16" s="55"/>
      <c r="D16" s="56"/>
      <c r="F16" s="57"/>
      <c r="G16" s="56"/>
      <c r="I16" s="57"/>
      <c r="J16" s="58"/>
      <c r="M16" s="53"/>
    </row>
    <row r="17" spans="2:13" x14ac:dyDescent="0.2">
      <c r="B17" s="55"/>
      <c r="D17" s="56"/>
      <c r="F17" s="57"/>
      <c r="G17" s="56"/>
      <c r="I17" s="57"/>
      <c r="J17" s="58"/>
      <c r="M17" s="53"/>
    </row>
    <row r="18" spans="2:13" x14ac:dyDescent="0.2">
      <c r="B18" s="55"/>
      <c r="D18" s="56"/>
      <c r="F18" s="57"/>
      <c r="G18" s="56"/>
      <c r="I18" s="57"/>
      <c r="J18" s="58"/>
      <c r="M18" s="53"/>
    </row>
    <row r="19" spans="2:13" x14ac:dyDescent="0.2">
      <c r="B19" s="55"/>
      <c r="D19" s="56"/>
      <c r="F19" s="57"/>
      <c r="G19" s="56"/>
      <c r="I19" s="57"/>
      <c r="J19" s="58"/>
      <c r="M19" s="53"/>
    </row>
    <row r="20" spans="2:13" ht="13.5" thickBot="1" x14ac:dyDescent="0.25">
      <c r="B20" s="59" t="s">
        <v>63</v>
      </c>
      <c r="C20" s="60"/>
      <c r="D20" s="61"/>
      <c r="E20" s="60"/>
      <c r="F20" s="62"/>
      <c r="G20" s="61"/>
      <c r="H20" s="60"/>
      <c r="I20" s="62"/>
      <c r="J20" s="63"/>
      <c r="M20" s="53"/>
    </row>
    <row r="23" spans="2:13" ht="44.25" customHeight="1" x14ac:dyDescent="0.2">
      <c r="B23" s="153" t="s">
        <v>78</v>
      </c>
      <c r="C23" s="154"/>
      <c r="D23" s="154"/>
      <c r="E23" s="154"/>
      <c r="F23" s="154"/>
      <c r="G23" s="154"/>
      <c r="H23" s="154"/>
      <c r="I23" s="154"/>
      <c r="J23" s="155"/>
      <c r="M23" s="53"/>
    </row>
    <row r="24" spans="2:13" x14ac:dyDescent="0.2">
      <c r="B24" s="156" t="s">
        <v>59</v>
      </c>
      <c r="C24" s="157" t="s">
        <v>65</v>
      </c>
      <c r="D24" s="159" t="s">
        <v>66</v>
      </c>
      <c r="E24" s="160"/>
      <c r="F24" s="161"/>
      <c r="G24" s="159" t="s">
        <v>67</v>
      </c>
      <c r="H24" s="160"/>
      <c r="I24" s="161"/>
      <c r="J24" s="80"/>
      <c r="M24" s="53"/>
    </row>
    <row r="25" spans="2:13" ht="25.5" x14ac:dyDescent="0.2">
      <c r="B25" s="138"/>
      <c r="C25" s="158"/>
      <c r="D25" s="81" t="s">
        <v>68</v>
      </c>
      <c r="E25" s="82" t="s">
        <v>11</v>
      </c>
      <c r="F25" s="83" t="s">
        <v>69</v>
      </c>
      <c r="G25" s="81" t="s">
        <v>68</v>
      </c>
      <c r="H25" s="82" t="s">
        <v>11</v>
      </c>
      <c r="I25" s="83" t="s">
        <v>69</v>
      </c>
      <c r="J25" s="84" t="s">
        <v>70</v>
      </c>
      <c r="M25" s="53"/>
    </row>
    <row r="26" spans="2:13" x14ac:dyDescent="0.2">
      <c r="B26" s="55"/>
      <c r="D26" s="56"/>
      <c r="F26" s="57"/>
      <c r="G26" s="56"/>
      <c r="I26" s="57"/>
      <c r="J26" s="58"/>
      <c r="M26" s="53"/>
    </row>
    <row r="27" spans="2:13" x14ac:dyDescent="0.2">
      <c r="B27" s="55"/>
      <c r="D27" s="56"/>
      <c r="F27" s="57"/>
      <c r="G27" s="56"/>
      <c r="I27" s="57"/>
      <c r="J27" s="58"/>
      <c r="M27" s="53"/>
    </row>
    <row r="28" spans="2:13" x14ac:dyDescent="0.2">
      <c r="B28" s="55"/>
      <c r="D28" s="56"/>
      <c r="F28" s="57"/>
      <c r="G28" s="56"/>
      <c r="I28" s="57"/>
      <c r="J28" s="58"/>
      <c r="M28" s="53"/>
    </row>
    <row r="29" spans="2:13" x14ac:dyDescent="0.2">
      <c r="B29" s="55"/>
      <c r="D29" s="56"/>
      <c r="F29" s="57"/>
      <c r="G29" s="56"/>
      <c r="I29" s="57"/>
      <c r="J29" s="58"/>
      <c r="M29" s="53"/>
    </row>
    <row r="30" spans="2:13" x14ac:dyDescent="0.2">
      <c r="B30" s="55"/>
      <c r="D30" s="56"/>
      <c r="F30" s="57"/>
      <c r="G30" s="56"/>
      <c r="I30" s="57"/>
      <c r="J30" s="58"/>
      <c r="M30" s="53"/>
    </row>
    <row r="31" spans="2:13" ht="13.5" thickBot="1" x14ac:dyDescent="0.25">
      <c r="B31" s="59" t="s">
        <v>63</v>
      </c>
      <c r="C31" s="60"/>
      <c r="D31" s="61"/>
      <c r="E31" s="60"/>
      <c r="F31" s="62"/>
      <c r="G31" s="61"/>
      <c r="H31" s="60"/>
      <c r="I31" s="62"/>
      <c r="J31" s="63"/>
      <c r="M31" s="53"/>
    </row>
    <row r="34" spans="2:13" ht="86.25" customHeight="1" x14ac:dyDescent="0.2">
      <c r="B34" s="153" t="s">
        <v>79</v>
      </c>
      <c r="C34" s="154"/>
      <c r="D34" s="154"/>
      <c r="E34" s="154"/>
      <c r="F34" s="154"/>
      <c r="G34" s="155"/>
      <c r="M34" s="53"/>
    </row>
    <row r="35" spans="2:13" x14ac:dyDescent="0.2">
      <c r="B35" s="156" t="s">
        <v>59</v>
      </c>
      <c r="C35" s="157" t="s">
        <v>65</v>
      </c>
      <c r="D35" s="159" t="s">
        <v>80</v>
      </c>
      <c r="E35" s="160"/>
      <c r="F35" s="161"/>
      <c r="G35" s="162" t="s">
        <v>70</v>
      </c>
      <c r="M35" s="53"/>
    </row>
    <row r="36" spans="2:13" ht="25.5" x14ac:dyDescent="0.2">
      <c r="B36" s="138"/>
      <c r="C36" s="158"/>
      <c r="D36" s="81" t="s">
        <v>68</v>
      </c>
      <c r="E36" s="82" t="s">
        <v>11</v>
      </c>
      <c r="F36" s="83" t="s">
        <v>69</v>
      </c>
      <c r="G36" s="145"/>
      <c r="M36" s="53"/>
    </row>
    <row r="37" spans="2:13" x14ac:dyDescent="0.2">
      <c r="B37" s="55"/>
      <c r="D37" s="56"/>
      <c r="F37" s="57"/>
      <c r="G37" s="58"/>
      <c r="M37" s="53"/>
    </row>
    <row r="38" spans="2:13" x14ac:dyDescent="0.2">
      <c r="B38" s="55"/>
      <c r="D38" s="56"/>
      <c r="F38" s="57"/>
      <c r="G38" s="58"/>
      <c r="M38" s="53"/>
    </row>
    <row r="39" spans="2:13" x14ac:dyDescent="0.2">
      <c r="B39" s="55"/>
      <c r="D39" s="56"/>
      <c r="F39" s="57"/>
      <c r="G39" s="58"/>
      <c r="M39" s="53"/>
    </row>
    <row r="40" spans="2:13" x14ac:dyDescent="0.2">
      <c r="B40" s="55"/>
      <c r="D40" s="56"/>
      <c r="F40" s="57"/>
      <c r="G40" s="58"/>
      <c r="M40" s="53"/>
    </row>
    <row r="41" spans="2:13" x14ac:dyDescent="0.2">
      <c r="B41" s="55"/>
      <c r="D41" s="56"/>
      <c r="F41" s="57"/>
      <c r="G41" s="58"/>
      <c r="M41" s="53"/>
    </row>
    <row r="42" spans="2:13" x14ac:dyDescent="0.2">
      <c r="B42" s="55"/>
      <c r="D42" s="56"/>
      <c r="F42" s="57"/>
      <c r="G42" s="58"/>
      <c r="M42" s="53"/>
    </row>
    <row r="43" spans="2:13" x14ac:dyDescent="0.2">
      <c r="B43" s="55"/>
      <c r="D43" s="56"/>
      <c r="F43" s="57"/>
      <c r="G43" s="58"/>
      <c r="M43" s="53"/>
    </row>
    <row r="44" spans="2:13" x14ac:dyDescent="0.2">
      <c r="B44" s="55"/>
      <c r="D44" s="56"/>
      <c r="F44" s="57"/>
      <c r="G44" s="58"/>
      <c r="M44" s="53"/>
    </row>
    <row r="45" spans="2:13" x14ac:dyDescent="0.2">
      <c r="B45" s="55"/>
      <c r="D45" s="56"/>
      <c r="F45" s="57"/>
      <c r="G45" s="58"/>
      <c r="M45" s="53"/>
    </row>
    <row r="46" spans="2:13" x14ac:dyDescent="0.2">
      <c r="B46" s="55"/>
      <c r="D46" s="56"/>
      <c r="F46" s="57"/>
      <c r="G46" s="58"/>
      <c r="M46" s="53"/>
    </row>
    <row r="47" spans="2:13" x14ac:dyDescent="0.2">
      <c r="B47" s="55"/>
      <c r="D47" s="56"/>
      <c r="F47" s="57"/>
      <c r="G47" s="58"/>
      <c r="M47" s="53"/>
    </row>
    <row r="48" spans="2:13" x14ac:dyDescent="0.2">
      <c r="B48" s="55"/>
      <c r="D48" s="56"/>
      <c r="F48" s="57"/>
      <c r="G48" s="58"/>
      <c r="M48" s="53"/>
    </row>
    <row r="49" spans="2:13" x14ac:dyDescent="0.2">
      <c r="B49" s="55"/>
      <c r="D49" s="56"/>
      <c r="F49" s="57"/>
      <c r="G49" s="58"/>
      <c r="M49" s="53"/>
    </row>
    <row r="50" spans="2:13" x14ac:dyDescent="0.2">
      <c r="B50" s="55"/>
      <c r="D50" s="56"/>
      <c r="F50" s="57"/>
      <c r="G50" s="58"/>
      <c r="M50" s="53"/>
    </row>
    <row r="51" spans="2:13" x14ac:dyDescent="0.2">
      <c r="B51" s="55"/>
      <c r="D51" s="56"/>
      <c r="F51" s="57"/>
      <c r="G51" s="58"/>
      <c r="M51" s="53"/>
    </row>
    <row r="52" spans="2:13" x14ac:dyDescent="0.2">
      <c r="B52" s="55"/>
      <c r="D52" s="56"/>
      <c r="F52" s="57"/>
      <c r="G52" s="58"/>
      <c r="M52" s="53"/>
    </row>
    <row r="53" spans="2:13" x14ac:dyDescent="0.2">
      <c r="B53" s="55"/>
      <c r="D53" s="56"/>
      <c r="F53" s="57"/>
      <c r="G53" s="58"/>
      <c r="M53" s="53"/>
    </row>
    <row r="54" spans="2:13" x14ac:dyDescent="0.2">
      <c r="B54" s="55"/>
      <c r="D54" s="56"/>
      <c r="F54" s="57"/>
      <c r="G54" s="58"/>
      <c r="M54" s="53"/>
    </row>
    <row r="55" spans="2:13" x14ac:dyDescent="0.2">
      <c r="B55" s="55"/>
      <c r="D55" s="56"/>
      <c r="F55" s="57"/>
      <c r="G55" s="58"/>
      <c r="M55" s="53"/>
    </row>
    <row r="56" spans="2:13" x14ac:dyDescent="0.2">
      <c r="B56" s="55"/>
      <c r="D56" s="56"/>
      <c r="F56" s="57"/>
      <c r="G56" s="58"/>
      <c r="M56" s="53"/>
    </row>
    <row r="57" spans="2:13" ht="13.5" thickBot="1" x14ac:dyDescent="0.25">
      <c r="B57" s="59" t="s">
        <v>63</v>
      </c>
      <c r="C57" s="60"/>
      <c r="D57" s="61"/>
      <c r="E57" s="60"/>
      <c r="F57" s="62"/>
      <c r="G57" s="63"/>
      <c r="M57" s="53"/>
    </row>
  </sheetData>
  <customSheetViews>
    <customSheetView guid="{EAC94F34-1855-46FC-9088-0F56AB2150EB}" scale="80">
      <selection activeCell="O8" sqref="O8"/>
      <rowBreaks count="1" manualBreakCount="1">
        <brk id="28" max="13" man="1"/>
      </rowBreaks>
      <pageMargins left="0" right="0" top="0" bottom="0" header="0" footer="0"/>
      <pageSetup paperSize="9" scale="54" orientation="landscape" r:id="rId1"/>
      <headerFooter alignWithMargins="0"/>
    </customSheetView>
  </customSheetViews>
  <mergeCells count="15">
    <mergeCell ref="B13:B14"/>
    <mergeCell ref="C13:C14"/>
    <mergeCell ref="D13:F13"/>
    <mergeCell ref="G13:I13"/>
    <mergeCell ref="B12:J12"/>
    <mergeCell ref="B24:B25"/>
    <mergeCell ref="C24:C25"/>
    <mergeCell ref="D24:F24"/>
    <mergeCell ref="G24:I24"/>
    <mergeCell ref="B23:J23"/>
    <mergeCell ref="B35:B36"/>
    <mergeCell ref="C35:C36"/>
    <mergeCell ref="D35:F35"/>
    <mergeCell ref="G35:G36"/>
    <mergeCell ref="B34:G34"/>
  </mergeCells>
  <pageMargins left="0.75" right="0.75" top="1" bottom="1" header="0.5" footer="0.5"/>
  <pageSetup paperSize="9" scale="54" orientation="landscape" r:id="rId2"/>
  <headerFooter alignWithMargins="0"/>
  <rowBreaks count="1" manualBreakCount="1">
    <brk id="11" max="1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7132F-7AD1-4E8A-9B45-AEE0BE0F7464}">
  <sheetPr>
    <tabColor theme="7" tint="0.39997558519241921"/>
  </sheetPr>
  <dimension ref="B23:J49"/>
  <sheetViews>
    <sheetView topLeftCell="A19" zoomScaleNormal="100" zoomScaleSheetLayoutView="100" workbookViewId="0">
      <selection activeCell="K28" sqref="K28"/>
    </sheetView>
  </sheetViews>
  <sheetFormatPr baseColWidth="10" defaultColWidth="9.140625" defaultRowHeight="12.75" x14ac:dyDescent="0.2"/>
  <cols>
    <col min="1" max="1" width="3.5703125" style="53" customWidth="1"/>
    <col min="2" max="2" width="21.42578125" style="53" customWidth="1"/>
    <col min="3" max="3" width="37.28515625" style="53" customWidth="1"/>
    <col min="4" max="4" width="17" style="53" customWidth="1"/>
    <col min="5" max="5" width="12.5703125" style="53" customWidth="1"/>
    <col min="6" max="6" width="15.42578125" style="53" customWidth="1"/>
    <col min="7" max="7" width="16.140625" style="53" customWidth="1"/>
    <col min="8" max="8" width="15.28515625" style="53" customWidth="1"/>
    <col min="9" max="9" width="17.42578125" style="53" customWidth="1"/>
    <col min="10" max="10" width="36.5703125" style="54" customWidth="1"/>
    <col min="11" max="16384" width="9.140625" style="53"/>
  </cols>
  <sheetData>
    <row r="23" spans="2:10" ht="50.1" customHeight="1" x14ac:dyDescent="0.2">
      <c r="B23" s="163" t="s">
        <v>81</v>
      </c>
      <c r="C23" s="163"/>
      <c r="D23" s="163"/>
      <c r="E23" s="163"/>
      <c r="F23" s="163"/>
      <c r="G23" s="163"/>
      <c r="J23" s="53"/>
    </row>
    <row r="24" spans="2:10" ht="25.5" x14ac:dyDescent="0.2">
      <c r="B24" s="105" t="s">
        <v>59</v>
      </c>
      <c r="C24" s="106" t="s">
        <v>65</v>
      </c>
      <c r="D24" s="81" t="s">
        <v>68</v>
      </c>
      <c r="E24" s="82" t="s">
        <v>11</v>
      </c>
      <c r="F24" s="83" t="s">
        <v>69</v>
      </c>
      <c r="G24" s="84" t="s">
        <v>70</v>
      </c>
      <c r="J24" s="53"/>
    </row>
    <row r="25" spans="2:10" x14ac:dyDescent="0.2">
      <c r="B25" s="55"/>
      <c r="D25" s="56"/>
      <c r="F25" s="57"/>
      <c r="G25" s="58"/>
      <c r="J25" s="53"/>
    </row>
    <row r="26" spans="2:10" x14ac:dyDescent="0.2">
      <c r="B26" s="55"/>
      <c r="D26" s="56"/>
      <c r="F26" s="57"/>
      <c r="G26" s="58"/>
      <c r="J26" s="53"/>
    </row>
    <row r="27" spans="2:10" x14ac:dyDescent="0.2">
      <c r="B27" s="55"/>
      <c r="D27" s="56"/>
      <c r="F27" s="57"/>
      <c r="G27" s="58"/>
      <c r="J27" s="53"/>
    </row>
    <row r="28" spans="2:10" x14ac:dyDescent="0.2">
      <c r="B28" s="55"/>
      <c r="D28" s="56"/>
      <c r="F28" s="57"/>
      <c r="G28" s="58"/>
      <c r="J28" s="53"/>
    </row>
    <row r="29" spans="2:10" x14ac:dyDescent="0.2">
      <c r="B29" s="55"/>
      <c r="D29" s="56"/>
      <c r="F29" s="57"/>
      <c r="G29" s="58"/>
      <c r="J29" s="53"/>
    </row>
    <row r="30" spans="2:10" x14ac:dyDescent="0.2">
      <c r="B30" s="55"/>
      <c r="D30" s="56"/>
      <c r="F30" s="57"/>
      <c r="G30" s="58"/>
      <c r="J30" s="53"/>
    </row>
    <row r="31" spans="2:10" x14ac:dyDescent="0.2">
      <c r="B31" s="55"/>
      <c r="D31" s="56"/>
      <c r="F31" s="57"/>
      <c r="G31" s="58"/>
      <c r="J31" s="53"/>
    </row>
    <row r="32" spans="2:10" x14ac:dyDescent="0.2">
      <c r="B32" s="55"/>
      <c r="D32" s="56"/>
      <c r="F32" s="57"/>
      <c r="G32" s="58"/>
      <c r="J32" s="53"/>
    </row>
    <row r="33" spans="2:10" x14ac:dyDescent="0.2">
      <c r="B33" s="55"/>
      <c r="D33" s="56"/>
      <c r="F33" s="57"/>
      <c r="G33" s="58"/>
      <c r="J33" s="53"/>
    </row>
    <row r="34" spans="2:10" x14ac:dyDescent="0.2">
      <c r="B34" s="55"/>
      <c r="D34" s="56"/>
      <c r="F34" s="57"/>
      <c r="G34" s="58"/>
      <c r="J34" s="53"/>
    </row>
    <row r="35" spans="2:10" x14ac:dyDescent="0.2">
      <c r="B35" s="55"/>
      <c r="D35" s="56"/>
      <c r="F35" s="57"/>
      <c r="G35" s="58"/>
      <c r="J35" s="53"/>
    </row>
    <row r="36" spans="2:10" x14ac:dyDescent="0.2">
      <c r="B36" s="55"/>
      <c r="D36" s="56"/>
      <c r="F36" s="57"/>
      <c r="G36" s="58"/>
      <c r="J36" s="53"/>
    </row>
    <row r="37" spans="2:10" x14ac:dyDescent="0.2">
      <c r="B37" s="55"/>
      <c r="D37" s="56"/>
      <c r="F37" s="57"/>
      <c r="G37" s="58"/>
      <c r="J37" s="53"/>
    </row>
    <row r="38" spans="2:10" x14ac:dyDescent="0.2">
      <c r="B38" s="55"/>
      <c r="D38" s="56"/>
      <c r="F38" s="57"/>
      <c r="G38" s="58"/>
      <c r="J38" s="53"/>
    </row>
    <row r="39" spans="2:10" ht="13.5" thickBot="1" x14ac:dyDescent="0.25">
      <c r="B39" s="59" t="s">
        <v>63</v>
      </c>
      <c r="C39" s="60"/>
      <c r="D39" s="61"/>
      <c r="E39" s="60"/>
      <c r="F39" s="62"/>
      <c r="G39" s="63"/>
      <c r="J39" s="53"/>
    </row>
    <row r="42" spans="2:10" ht="60" customHeight="1" x14ac:dyDescent="0.2">
      <c r="B42" s="153" t="s">
        <v>82</v>
      </c>
      <c r="C42" s="154"/>
      <c r="D42" s="154"/>
      <c r="E42" s="154"/>
      <c r="F42" s="154"/>
      <c r="G42" s="155"/>
    </row>
    <row r="43" spans="2:10" ht="25.5" x14ac:dyDescent="0.2">
      <c r="B43" s="105" t="s">
        <v>59</v>
      </c>
      <c r="C43" s="106" t="s">
        <v>65</v>
      </c>
      <c r="D43" s="107" t="s">
        <v>68</v>
      </c>
      <c r="E43" s="82" t="s">
        <v>11</v>
      </c>
      <c r="F43" s="83" t="s">
        <v>69</v>
      </c>
      <c r="G43" s="84" t="s">
        <v>70</v>
      </c>
    </row>
    <row r="44" spans="2:10" x14ac:dyDescent="0.2">
      <c r="B44" s="55"/>
      <c r="D44" s="108"/>
      <c r="F44" s="57"/>
      <c r="G44" s="58"/>
    </row>
    <row r="45" spans="2:10" x14ac:dyDescent="0.2">
      <c r="B45" s="55"/>
      <c r="D45" s="108"/>
      <c r="F45" s="57"/>
      <c r="G45" s="58"/>
    </row>
    <row r="46" spans="2:10" x14ac:dyDescent="0.2">
      <c r="B46" s="55"/>
      <c r="D46" s="108"/>
      <c r="F46" s="57"/>
      <c r="G46" s="58"/>
    </row>
    <row r="47" spans="2:10" x14ac:dyDescent="0.2">
      <c r="B47" s="55"/>
      <c r="D47" s="108"/>
      <c r="F47" s="57"/>
      <c r="G47" s="58"/>
    </row>
    <row r="48" spans="2:10" x14ac:dyDescent="0.2">
      <c r="B48" s="55"/>
      <c r="D48" s="108"/>
      <c r="F48" s="57"/>
      <c r="G48" s="58"/>
    </row>
    <row r="49" spans="2:7" ht="13.5" thickBot="1" x14ac:dyDescent="0.25">
      <c r="B49" s="59" t="s">
        <v>63</v>
      </c>
      <c r="C49" s="60"/>
      <c r="D49" s="109"/>
      <c r="E49" s="61"/>
      <c r="F49" s="62"/>
      <c r="G49" s="63"/>
    </row>
  </sheetData>
  <mergeCells count="2">
    <mergeCell ref="B42:G42"/>
    <mergeCell ref="B23:G23"/>
  </mergeCells>
  <pageMargins left="0.75" right="0.75" top="1" bottom="1" header="0.5" footer="0.5"/>
  <pageSetup paperSize="9" scale="54" orientation="landscape" r:id="rId1"/>
  <headerFooter alignWithMargins="0"/>
  <rowBreaks count="1" manualBreakCount="1">
    <brk id="22"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46B5B-572C-41B7-B5A9-DAA5B8686531}">
  <dimension ref="A1:E205"/>
  <sheetViews>
    <sheetView topLeftCell="A45" workbookViewId="0">
      <selection activeCell="J180" sqref="J180"/>
    </sheetView>
  </sheetViews>
  <sheetFormatPr baseColWidth="10" defaultColWidth="11.42578125" defaultRowHeight="12.75" x14ac:dyDescent="0.2"/>
  <cols>
    <col min="1" max="1" width="42.28515625" bestFit="1" customWidth="1"/>
    <col min="4" max="4" width="76.5703125" bestFit="1" customWidth="1"/>
  </cols>
  <sheetData>
    <row r="1" spans="1:5" ht="15.75" x14ac:dyDescent="0.25">
      <c r="A1" s="103" t="s">
        <v>83</v>
      </c>
    </row>
    <row r="2" spans="1:5" ht="15" x14ac:dyDescent="0.25">
      <c r="A2" s="100" t="s">
        <v>84</v>
      </c>
      <c r="B2" s="101" t="s">
        <v>85</v>
      </c>
      <c r="C2" s="101" t="s">
        <v>86</v>
      </c>
      <c r="D2" s="101" t="s">
        <v>87</v>
      </c>
      <c r="E2" s="101" t="s">
        <v>88</v>
      </c>
    </row>
    <row r="3" spans="1:5" x14ac:dyDescent="0.2">
      <c r="B3" t="s">
        <v>89</v>
      </c>
      <c r="C3" t="s">
        <v>90</v>
      </c>
      <c r="D3" t="s">
        <v>91</v>
      </c>
      <c r="E3" t="s">
        <v>92</v>
      </c>
    </row>
    <row r="4" spans="1:5" x14ac:dyDescent="0.2">
      <c r="B4" t="s">
        <v>89</v>
      </c>
      <c r="C4" t="s">
        <v>89</v>
      </c>
      <c r="D4" t="s">
        <v>91</v>
      </c>
    </row>
    <row r="5" spans="1:5" x14ac:dyDescent="0.2">
      <c r="B5" t="s">
        <v>93</v>
      </c>
      <c r="C5" t="s">
        <v>94</v>
      </c>
      <c r="D5" t="s">
        <v>95</v>
      </c>
      <c r="E5" t="s">
        <v>92</v>
      </c>
    </row>
    <row r="6" spans="1:5" x14ac:dyDescent="0.2">
      <c r="B6" t="s">
        <v>93</v>
      </c>
      <c r="C6" t="s">
        <v>93</v>
      </c>
      <c r="D6" t="s">
        <v>95</v>
      </c>
    </row>
    <row r="7" spans="1:5" x14ac:dyDescent="0.2">
      <c r="B7" t="s">
        <v>96</v>
      </c>
      <c r="C7" t="s">
        <v>97</v>
      </c>
      <c r="D7" t="s">
        <v>98</v>
      </c>
      <c r="E7" t="s">
        <v>99</v>
      </c>
    </row>
    <row r="8" spans="1:5" x14ac:dyDescent="0.2">
      <c r="B8" t="s">
        <v>96</v>
      </c>
      <c r="C8" t="s">
        <v>100</v>
      </c>
      <c r="D8" t="s">
        <v>101</v>
      </c>
      <c r="E8" t="s">
        <v>99</v>
      </c>
    </row>
    <row r="9" spans="1:5" x14ac:dyDescent="0.2">
      <c r="B9" t="s">
        <v>96</v>
      </c>
      <c r="C9" t="s">
        <v>102</v>
      </c>
      <c r="D9" t="s">
        <v>103</v>
      </c>
      <c r="E9" t="s">
        <v>92</v>
      </c>
    </row>
    <row r="10" spans="1:5" x14ac:dyDescent="0.2">
      <c r="B10" t="s">
        <v>96</v>
      </c>
      <c r="C10" t="s">
        <v>104</v>
      </c>
      <c r="D10" t="s">
        <v>105</v>
      </c>
      <c r="E10" t="s">
        <v>106</v>
      </c>
    </row>
    <row r="11" spans="1:5" x14ac:dyDescent="0.2">
      <c r="B11" t="s">
        <v>96</v>
      </c>
      <c r="C11" t="s">
        <v>107</v>
      </c>
      <c r="D11" t="s">
        <v>108</v>
      </c>
      <c r="E11" t="s">
        <v>92</v>
      </c>
    </row>
    <row r="12" spans="1:5" x14ac:dyDescent="0.2">
      <c r="B12" t="s">
        <v>96</v>
      </c>
      <c r="C12" t="s">
        <v>109</v>
      </c>
      <c r="D12" t="s">
        <v>110</v>
      </c>
      <c r="E12" t="s">
        <v>99</v>
      </c>
    </row>
    <row r="13" spans="1:5" x14ac:dyDescent="0.2">
      <c r="B13" t="s">
        <v>96</v>
      </c>
      <c r="C13" t="s">
        <v>96</v>
      </c>
      <c r="D13" t="s">
        <v>110</v>
      </c>
    </row>
    <row r="14" spans="1:5" x14ac:dyDescent="0.2">
      <c r="B14" t="s">
        <v>111</v>
      </c>
      <c r="C14" t="s">
        <v>112</v>
      </c>
      <c r="D14" t="s">
        <v>113</v>
      </c>
      <c r="E14" t="s">
        <v>99</v>
      </c>
    </row>
    <row r="15" spans="1:5" x14ac:dyDescent="0.2">
      <c r="B15" t="s">
        <v>111</v>
      </c>
      <c r="C15" t="s">
        <v>111</v>
      </c>
      <c r="D15" t="s">
        <v>113</v>
      </c>
    </row>
    <row r="16" spans="1:5" x14ac:dyDescent="0.2">
      <c r="B16" t="s">
        <v>111</v>
      </c>
      <c r="C16" t="s">
        <v>114</v>
      </c>
      <c r="D16" t="s">
        <v>115</v>
      </c>
      <c r="E16" t="s">
        <v>99</v>
      </c>
    </row>
    <row r="17" spans="1:5" x14ac:dyDescent="0.2">
      <c r="B17" t="s">
        <v>116</v>
      </c>
      <c r="C17" t="s">
        <v>117</v>
      </c>
      <c r="D17" t="s">
        <v>118</v>
      </c>
      <c r="E17" t="s">
        <v>99</v>
      </c>
    </row>
    <row r="18" spans="1:5" x14ac:dyDescent="0.2">
      <c r="B18" t="s">
        <v>116</v>
      </c>
      <c r="C18" t="s">
        <v>116</v>
      </c>
      <c r="D18" t="s">
        <v>119</v>
      </c>
    </row>
    <row r="19" spans="1:5" x14ac:dyDescent="0.2">
      <c r="B19" t="s">
        <v>120</v>
      </c>
      <c r="C19" t="s">
        <v>121</v>
      </c>
      <c r="D19" t="s">
        <v>122</v>
      </c>
      <c r="E19" t="s">
        <v>92</v>
      </c>
    </row>
    <row r="20" spans="1:5" x14ac:dyDescent="0.2">
      <c r="B20" t="s">
        <v>120</v>
      </c>
      <c r="C20" t="s">
        <v>123</v>
      </c>
      <c r="D20" t="s">
        <v>124</v>
      </c>
      <c r="E20" t="s">
        <v>92</v>
      </c>
    </row>
    <row r="21" spans="1:5" x14ac:dyDescent="0.2">
      <c r="B21" t="s">
        <v>120</v>
      </c>
      <c r="C21" t="s">
        <v>120</v>
      </c>
      <c r="D21" t="s">
        <v>125</v>
      </c>
    </row>
    <row r="22" spans="1:5" x14ac:dyDescent="0.2">
      <c r="B22" t="s">
        <v>126</v>
      </c>
      <c r="C22" t="s">
        <v>126</v>
      </c>
      <c r="D22" t="s">
        <v>127</v>
      </c>
    </row>
    <row r="23" spans="1:5" x14ac:dyDescent="0.2">
      <c r="B23" t="s">
        <v>126</v>
      </c>
      <c r="C23" t="s">
        <v>128</v>
      </c>
      <c r="D23" t="s">
        <v>129</v>
      </c>
      <c r="E23" t="s">
        <v>92</v>
      </c>
    </row>
    <row r="24" spans="1:5" ht="15" x14ac:dyDescent="0.25">
      <c r="A24" s="100" t="s">
        <v>130</v>
      </c>
      <c r="B24" s="101" t="s">
        <v>85</v>
      </c>
      <c r="C24" s="101" t="s">
        <v>86</v>
      </c>
      <c r="D24" s="101" t="s">
        <v>87</v>
      </c>
      <c r="E24" s="101" t="s">
        <v>88</v>
      </c>
    </row>
    <row r="25" spans="1:5" x14ac:dyDescent="0.2">
      <c r="B25" t="s">
        <v>131</v>
      </c>
      <c r="C25" t="s">
        <v>132</v>
      </c>
      <c r="D25" t="s">
        <v>133</v>
      </c>
      <c r="E25" t="s">
        <v>92</v>
      </c>
    </row>
    <row r="26" spans="1:5" x14ac:dyDescent="0.2">
      <c r="B26" t="s">
        <v>131</v>
      </c>
      <c r="C26" t="s">
        <v>134</v>
      </c>
      <c r="D26" t="s">
        <v>135</v>
      </c>
      <c r="E26" t="s">
        <v>92</v>
      </c>
    </row>
    <row r="27" spans="1:5" x14ac:dyDescent="0.2">
      <c r="B27" t="s">
        <v>131</v>
      </c>
      <c r="C27" t="s">
        <v>136</v>
      </c>
      <c r="D27" t="s">
        <v>137</v>
      </c>
      <c r="E27" t="s">
        <v>92</v>
      </c>
    </row>
    <row r="28" spans="1:5" x14ac:dyDescent="0.2">
      <c r="B28" t="s">
        <v>131</v>
      </c>
      <c r="C28" t="s">
        <v>138</v>
      </c>
      <c r="D28" t="s">
        <v>139</v>
      </c>
      <c r="E28" t="s">
        <v>92</v>
      </c>
    </row>
    <row r="29" spans="1:5" x14ac:dyDescent="0.2">
      <c r="B29" t="s">
        <v>131</v>
      </c>
      <c r="C29" t="s">
        <v>131</v>
      </c>
      <c r="D29" t="s">
        <v>140</v>
      </c>
    </row>
    <row r="30" spans="1:5" x14ac:dyDescent="0.2">
      <c r="B30" t="s">
        <v>131</v>
      </c>
      <c r="C30" t="s">
        <v>141</v>
      </c>
      <c r="D30" t="s">
        <v>142</v>
      </c>
      <c r="E30" t="s">
        <v>99</v>
      </c>
    </row>
    <row r="31" spans="1:5" x14ac:dyDescent="0.2">
      <c r="B31" t="s">
        <v>131</v>
      </c>
      <c r="C31" t="s">
        <v>143</v>
      </c>
      <c r="D31" t="s">
        <v>144</v>
      </c>
      <c r="E31" t="s">
        <v>99</v>
      </c>
    </row>
    <row r="32" spans="1:5" x14ac:dyDescent="0.2">
      <c r="B32" t="s">
        <v>131</v>
      </c>
      <c r="C32" t="s">
        <v>145</v>
      </c>
      <c r="D32" t="s">
        <v>146</v>
      </c>
      <c r="E32" t="s">
        <v>147</v>
      </c>
    </row>
    <row r="33" spans="2:5" x14ac:dyDescent="0.2">
      <c r="B33" t="s">
        <v>131</v>
      </c>
      <c r="C33" t="s">
        <v>148</v>
      </c>
      <c r="D33" t="s">
        <v>149</v>
      </c>
      <c r="E33" t="s">
        <v>106</v>
      </c>
    </row>
    <row r="34" spans="2:5" x14ac:dyDescent="0.2">
      <c r="B34" t="s">
        <v>131</v>
      </c>
      <c r="C34" t="s">
        <v>150</v>
      </c>
      <c r="D34" t="s">
        <v>151</v>
      </c>
      <c r="E34" t="s">
        <v>92</v>
      </c>
    </row>
    <row r="35" spans="2:5" x14ac:dyDescent="0.2">
      <c r="B35" t="s">
        <v>131</v>
      </c>
      <c r="C35" t="s">
        <v>152</v>
      </c>
      <c r="D35" t="s">
        <v>153</v>
      </c>
      <c r="E35" t="s">
        <v>92</v>
      </c>
    </row>
    <row r="36" spans="2:5" x14ac:dyDescent="0.2">
      <c r="B36" t="s">
        <v>154</v>
      </c>
      <c r="C36" t="s">
        <v>155</v>
      </c>
      <c r="D36" t="s">
        <v>156</v>
      </c>
      <c r="E36" t="s">
        <v>99</v>
      </c>
    </row>
    <row r="37" spans="2:5" x14ac:dyDescent="0.2">
      <c r="B37" t="s">
        <v>154</v>
      </c>
      <c r="C37" t="s">
        <v>154</v>
      </c>
      <c r="D37" t="s">
        <v>157</v>
      </c>
    </row>
    <row r="38" spans="2:5" x14ac:dyDescent="0.2">
      <c r="B38" t="s">
        <v>158</v>
      </c>
      <c r="C38" t="s">
        <v>159</v>
      </c>
      <c r="D38" t="s">
        <v>160</v>
      </c>
      <c r="E38" t="s">
        <v>147</v>
      </c>
    </row>
    <row r="39" spans="2:5" x14ac:dyDescent="0.2">
      <c r="B39" t="s">
        <v>158</v>
      </c>
      <c r="C39" t="s">
        <v>161</v>
      </c>
      <c r="D39" t="s">
        <v>162</v>
      </c>
      <c r="E39" t="s">
        <v>99</v>
      </c>
    </row>
    <row r="40" spans="2:5" x14ac:dyDescent="0.2">
      <c r="B40" t="s">
        <v>158</v>
      </c>
      <c r="C40" t="s">
        <v>163</v>
      </c>
      <c r="D40" t="s">
        <v>164</v>
      </c>
      <c r="E40" t="s">
        <v>92</v>
      </c>
    </row>
    <row r="41" spans="2:5" x14ac:dyDescent="0.2">
      <c r="B41" t="s">
        <v>158</v>
      </c>
      <c r="C41" t="s">
        <v>158</v>
      </c>
      <c r="D41" t="s">
        <v>165</v>
      </c>
    </row>
    <row r="42" spans="2:5" x14ac:dyDescent="0.2">
      <c r="B42" t="s">
        <v>158</v>
      </c>
      <c r="C42" t="s">
        <v>166</v>
      </c>
      <c r="D42" t="s">
        <v>167</v>
      </c>
      <c r="E42" t="s">
        <v>92</v>
      </c>
    </row>
    <row r="43" spans="2:5" x14ac:dyDescent="0.2">
      <c r="B43" t="s">
        <v>158</v>
      </c>
      <c r="C43" t="s">
        <v>168</v>
      </c>
      <c r="D43" t="s">
        <v>169</v>
      </c>
      <c r="E43" t="s">
        <v>92</v>
      </c>
    </row>
    <row r="44" spans="2:5" x14ac:dyDescent="0.2">
      <c r="B44" t="s">
        <v>158</v>
      </c>
      <c r="C44" t="s">
        <v>170</v>
      </c>
      <c r="D44" t="s">
        <v>171</v>
      </c>
      <c r="E44" t="s">
        <v>106</v>
      </c>
    </row>
    <row r="45" spans="2:5" x14ac:dyDescent="0.2">
      <c r="B45" t="s">
        <v>172</v>
      </c>
      <c r="C45" t="s">
        <v>172</v>
      </c>
      <c r="D45" t="s">
        <v>173</v>
      </c>
    </row>
    <row r="46" spans="2:5" x14ac:dyDescent="0.2">
      <c r="B46" t="s">
        <v>172</v>
      </c>
      <c r="C46" t="s">
        <v>174</v>
      </c>
      <c r="D46" t="s">
        <v>173</v>
      </c>
      <c r="E46" t="s">
        <v>99</v>
      </c>
    </row>
    <row r="47" spans="2:5" x14ac:dyDescent="0.2">
      <c r="B47" t="s">
        <v>175</v>
      </c>
      <c r="C47" t="s">
        <v>175</v>
      </c>
      <c r="D47" t="s">
        <v>176</v>
      </c>
    </row>
    <row r="48" spans="2:5" x14ac:dyDescent="0.2">
      <c r="B48" t="s">
        <v>175</v>
      </c>
      <c r="C48" t="s">
        <v>177</v>
      </c>
      <c r="D48" t="s">
        <v>178</v>
      </c>
      <c r="E48" t="s">
        <v>99</v>
      </c>
    </row>
    <row r="49" spans="1:5" x14ac:dyDescent="0.2">
      <c r="B49" t="s">
        <v>175</v>
      </c>
      <c r="C49" t="s">
        <v>179</v>
      </c>
      <c r="D49" t="s">
        <v>180</v>
      </c>
      <c r="E49" t="s">
        <v>99</v>
      </c>
    </row>
    <row r="50" spans="1:5" ht="15" x14ac:dyDescent="0.25">
      <c r="A50" s="100" t="s">
        <v>181</v>
      </c>
      <c r="B50" s="101" t="s">
        <v>85</v>
      </c>
      <c r="C50" s="101" t="s">
        <v>86</v>
      </c>
      <c r="D50" s="101" t="s">
        <v>87</v>
      </c>
      <c r="E50" s="101" t="s">
        <v>88</v>
      </c>
    </row>
    <row r="51" spans="1:5" x14ac:dyDescent="0.2">
      <c r="B51" t="s">
        <v>182</v>
      </c>
      <c r="C51" t="s">
        <v>183</v>
      </c>
      <c r="D51" t="s">
        <v>184</v>
      </c>
      <c r="E51" t="s">
        <v>99</v>
      </c>
    </row>
    <row r="52" spans="1:5" x14ac:dyDescent="0.2">
      <c r="B52" t="s">
        <v>185</v>
      </c>
      <c r="C52" t="s">
        <v>186</v>
      </c>
      <c r="D52" t="s">
        <v>187</v>
      </c>
      <c r="E52" t="s">
        <v>188</v>
      </c>
    </row>
    <row r="53" spans="1:5" x14ac:dyDescent="0.2">
      <c r="B53" t="s">
        <v>189</v>
      </c>
      <c r="C53" t="s">
        <v>190</v>
      </c>
      <c r="D53" t="s">
        <v>191</v>
      </c>
      <c r="E53" t="s">
        <v>147</v>
      </c>
    </row>
    <row r="54" spans="1:5" x14ac:dyDescent="0.2">
      <c r="B54" t="s">
        <v>192</v>
      </c>
      <c r="C54" t="s">
        <v>193</v>
      </c>
      <c r="D54" t="s">
        <v>194</v>
      </c>
      <c r="E54" t="s">
        <v>147</v>
      </c>
    </row>
    <row r="55" spans="1:5" x14ac:dyDescent="0.2">
      <c r="B55" t="s">
        <v>195</v>
      </c>
      <c r="C55" t="s">
        <v>196</v>
      </c>
      <c r="D55" t="s">
        <v>197</v>
      </c>
      <c r="E55" t="s">
        <v>147</v>
      </c>
    </row>
    <row r="56" spans="1:5" x14ac:dyDescent="0.2">
      <c r="B56" t="s">
        <v>198</v>
      </c>
      <c r="C56" t="s">
        <v>199</v>
      </c>
      <c r="D56" t="s">
        <v>200</v>
      </c>
      <c r="E56" t="s">
        <v>188</v>
      </c>
    </row>
    <row r="57" spans="1:5" x14ac:dyDescent="0.2">
      <c r="B57" t="s">
        <v>201</v>
      </c>
      <c r="C57" t="s">
        <v>202</v>
      </c>
      <c r="D57" t="s">
        <v>203</v>
      </c>
      <c r="E57" t="s">
        <v>188</v>
      </c>
    </row>
    <row r="58" spans="1:5" x14ac:dyDescent="0.2">
      <c r="B58" t="s">
        <v>204</v>
      </c>
      <c r="C58" t="s">
        <v>205</v>
      </c>
      <c r="D58" t="s">
        <v>206</v>
      </c>
      <c r="E58" t="s">
        <v>92</v>
      </c>
    </row>
    <row r="59" spans="1:5" x14ac:dyDescent="0.2">
      <c r="B59" t="s">
        <v>207</v>
      </c>
      <c r="C59" t="s">
        <v>208</v>
      </c>
      <c r="D59" t="s">
        <v>209</v>
      </c>
      <c r="E59" t="s">
        <v>99</v>
      </c>
    </row>
    <row r="60" spans="1:5" x14ac:dyDescent="0.2">
      <c r="B60" t="s">
        <v>210</v>
      </c>
      <c r="C60" t="s">
        <v>211</v>
      </c>
      <c r="D60" t="s">
        <v>212</v>
      </c>
      <c r="E60" t="s">
        <v>99</v>
      </c>
    </row>
    <row r="61" spans="1:5" x14ac:dyDescent="0.2">
      <c r="B61" t="s">
        <v>213</v>
      </c>
      <c r="C61" t="s">
        <v>214</v>
      </c>
      <c r="D61" t="s">
        <v>215</v>
      </c>
      <c r="E61" t="s">
        <v>99</v>
      </c>
    </row>
    <row r="62" spans="1:5" x14ac:dyDescent="0.2">
      <c r="B62" t="s">
        <v>216</v>
      </c>
      <c r="C62" t="s">
        <v>217</v>
      </c>
      <c r="D62" t="s">
        <v>218</v>
      </c>
      <c r="E62" t="s">
        <v>92</v>
      </c>
    </row>
    <row r="63" spans="1:5" x14ac:dyDescent="0.2">
      <c r="B63" t="s">
        <v>219</v>
      </c>
      <c r="C63" t="s">
        <v>220</v>
      </c>
      <c r="D63" t="s">
        <v>221</v>
      </c>
      <c r="E63" t="s">
        <v>188</v>
      </c>
    </row>
    <row r="64" spans="1:5" x14ac:dyDescent="0.2">
      <c r="B64" t="s">
        <v>222</v>
      </c>
      <c r="C64" t="s">
        <v>223</v>
      </c>
      <c r="D64" t="s">
        <v>224</v>
      </c>
      <c r="E64" t="s">
        <v>99</v>
      </c>
    </row>
    <row r="65" spans="2:5" x14ac:dyDescent="0.2">
      <c r="B65" t="s">
        <v>225</v>
      </c>
      <c r="C65" t="s">
        <v>226</v>
      </c>
      <c r="D65" t="s">
        <v>227</v>
      </c>
      <c r="E65" t="s">
        <v>147</v>
      </c>
    </row>
    <row r="66" spans="2:5" x14ac:dyDescent="0.2">
      <c r="B66" t="s">
        <v>228</v>
      </c>
      <c r="C66" t="s">
        <v>229</v>
      </c>
      <c r="D66" t="s">
        <v>230</v>
      </c>
      <c r="E66" t="s">
        <v>188</v>
      </c>
    </row>
    <row r="67" spans="2:5" x14ac:dyDescent="0.2">
      <c r="B67" t="s">
        <v>231</v>
      </c>
      <c r="C67" t="s">
        <v>232</v>
      </c>
      <c r="D67" t="s">
        <v>233</v>
      </c>
    </row>
    <row r="68" spans="2:5" x14ac:dyDescent="0.2">
      <c r="B68" t="s">
        <v>234</v>
      </c>
      <c r="C68" t="s">
        <v>234</v>
      </c>
      <c r="D68" t="s">
        <v>235</v>
      </c>
      <c r="E68" t="s">
        <v>188</v>
      </c>
    </row>
    <row r="69" spans="2:5" x14ac:dyDescent="0.2">
      <c r="B69" t="s">
        <v>236</v>
      </c>
      <c r="C69" t="s">
        <v>237</v>
      </c>
      <c r="D69" t="s">
        <v>238</v>
      </c>
      <c r="E69" t="s">
        <v>99</v>
      </c>
    </row>
    <row r="70" spans="2:5" x14ac:dyDescent="0.2">
      <c r="B70" t="s">
        <v>239</v>
      </c>
      <c r="C70" t="s">
        <v>240</v>
      </c>
      <c r="D70" t="s">
        <v>241</v>
      </c>
      <c r="E70" t="s">
        <v>188</v>
      </c>
    </row>
    <row r="71" spans="2:5" x14ac:dyDescent="0.2">
      <c r="B71" t="s">
        <v>242</v>
      </c>
      <c r="C71" t="s">
        <v>243</v>
      </c>
      <c r="D71" t="s">
        <v>244</v>
      </c>
      <c r="E71" t="s">
        <v>188</v>
      </c>
    </row>
    <row r="72" spans="2:5" x14ac:dyDescent="0.2">
      <c r="B72" t="s">
        <v>245</v>
      </c>
      <c r="C72" t="s">
        <v>246</v>
      </c>
      <c r="D72" t="s">
        <v>247</v>
      </c>
      <c r="E72" t="s">
        <v>188</v>
      </c>
    </row>
    <row r="73" spans="2:5" x14ac:dyDescent="0.2">
      <c r="B73" t="s">
        <v>248</v>
      </c>
      <c r="C73" t="s">
        <v>249</v>
      </c>
      <c r="D73" t="s">
        <v>250</v>
      </c>
      <c r="E73" t="s">
        <v>188</v>
      </c>
    </row>
    <row r="74" spans="2:5" x14ac:dyDescent="0.2">
      <c r="B74" t="s">
        <v>251</v>
      </c>
      <c r="C74" t="s">
        <v>252</v>
      </c>
      <c r="D74" t="s">
        <v>253</v>
      </c>
      <c r="E74" t="s">
        <v>188</v>
      </c>
    </row>
    <row r="75" spans="2:5" x14ac:dyDescent="0.2">
      <c r="B75" t="s">
        <v>254</v>
      </c>
      <c r="C75" t="s">
        <v>255</v>
      </c>
      <c r="D75" t="s">
        <v>256</v>
      </c>
      <c r="E75" t="s">
        <v>188</v>
      </c>
    </row>
    <row r="76" spans="2:5" x14ac:dyDescent="0.2">
      <c r="B76" t="s">
        <v>257</v>
      </c>
      <c r="C76" t="s">
        <v>258</v>
      </c>
      <c r="D76" t="s">
        <v>259</v>
      </c>
      <c r="E76" t="s">
        <v>188</v>
      </c>
    </row>
    <row r="77" spans="2:5" x14ac:dyDescent="0.2">
      <c r="B77" t="s">
        <v>260</v>
      </c>
      <c r="C77" t="s">
        <v>261</v>
      </c>
      <c r="D77" t="s">
        <v>262</v>
      </c>
      <c r="E77" t="s">
        <v>147</v>
      </c>
    </row>
    <row r="78" spans="2:5" x14ac:dyDescent="0.2">
      <c r="B78" t="s">
        <v>260</v>
      </c>
      <c r="C78" t="s">
        <v>263</v>
      </c>
      <c r="D78" t="s">
        <v>264</v>
      </c>
      <c r="E78" t="s">
        <v>147</v>
      </c>
    </row>
    <row r="79" spans="2:5" x14ac:dyDescent="0.2">
      <c r="B79" t="s">
        <v>265</v>
      </c>
      <c r="C79" t="s">
        <v>266</v>
      </c>
      <c r="D79" t="s">
        <v>267</v>
      </c>
      <c r="E79" t="s">
        <v>188</v>
      </c>
    </row>
    <row r="80" spans="2:5" x14ac:dyDescent="0.2">
      <c r="B80" t="s">
        <v>268</v>
      </c>
      <c r="C80" t="s">
        <v>269</v>
      </c>
      <c r="D80" t="s">
        <v>270</v>
      </c>
      <c r="E80" t="s">
        <v>99</v>
      </c>
    </row>
    <row r="81" spans="2:5" x14ac:dyDescent="0.2">
      <c r="B81" t="s">
        <v>268</v>
      </c>
      <c r="C81" t="s">
        <v>271</v>
      </c>
      <c r="D81" t="s">
        <v>272</v>
      </c>
      <c r="E81" t="s">
        <v>92</v>
      </c>
    </row>
    <row r="82" spans="2:5" x14ac:dyDescent="0.2">
      <c r="B82" t="s">
        <v>268</v>
      </c>
      <c r="C82" t="s">
        <v>273</v>
      </c>
      <c r="D82" t="s">
        <v>274</v>
      </c>
    </row>
    <row r="83" spans="2:5" x14ac:dyDescent="0.2">
      <c r="B83" t="s">
        <v>275</v>
      </c>
      <c r="C83" t="s">
        <v>276</v>
      </c>
      <c r="D83" t="s">
        <v>277</v>
      </c>
      <c r="E83" t="s">
        <v>99</v>
      </c>
    </row>
    <row r="84" spans="2:5" x14ac:dyDescent="0.2">
      <c r="B84" t="s">
        <v>275</v>
      </c>
      <c r="C84" t="s">
        <v>278</v>
      </c>
      <c r="D84" t="s">
        <v>279</v>
      </c>
      <c r="E84" t="s">
        <v>99</v>
      </c>
    </row>
    <row r="85" spans="2:5" x14ac:dyDescent="0.2">
      <c r="B85" t="s">
        <v>275</v>
      </c>
      <c r="C85" t="s">
        <v>280</v>
      </c>
      <c r="D85" t="s">
        <v>281</v>
      </c>
      <c r="E85" t="s">
        <v>99</v>
      </c>
    </row>
    <row r="86" spans="2:5" x14ac:dyDescent="0.2">
      <c r="B86" t="s">
        <v>275</v>
      </c>
      <c r="C86" t="s">
        <v>282</v>
      </c>
      <c r="D86" t="s">
        <v>283</v>
      </c>
      <c r="E86" t="s">
        <v>99</v>
      </c>
    </row>
    <row r="87" spans="2:5" x14ac:dyDescent="0.2">
      <c r="B87" t="s">
        <v>275</v>
      </c>
      <c r="C87" t="s">
        <v>284</v>
      </c>
      <c r="D87" t="s">
        <v>285</v>
      </c>
      <c r="E87" t="s">
        <v>99</v>
      </c>
    </row>
    <row r="88" spans="2:5" x14ac:dyDescent="0.2">
      <c r="B88" t="s">
        <v>286</v>
      </c>
      <c r="C88" t="s">
        <v>287</v>
      </c>
      <c r="D88" t="s">
        <v>288</v>
      </c>
      <c r="E88" t="s">
        <v>106</v>
      </c>
    </row>
    <row r="89" spans="2:5" x14ac:dyDescent="0.2">
      <c r="B89" t="s">
        <v>286</v>
      </c>
      <c r="C89" t="s">
        <v>289</v>
      </c>
      <c r="D89" t="s">
        <v>290</v>
      </c>
      <c r="E89" t="s">
        <v>147</v>
      </c>
    </row>
    <row r="90" spans="2:5" x14ac:dyDescent="0.2">
      <c r="B90" t="s">
        <v>286</v>
      </c>
      <c r="C90" t="s">
        <v>291</v>
      </c>
      <c r="D90" t="s">
        <v>292</v>
      </c>
      <c r="E90" t="s">
        <v>147</v>
      </c>
    </row>
    <row r="91" spans="2:5" x14ac:dyDescent="0.2">
      <c r="B91" t="s">
        <v>286</v>
      </c>
      <c r="C91" t="s">
        <v>293</v>
      </c>
      <c r="D91" t="s">
        <v>294</v>
      </c>
      <c r="E91" t="s">
        <v>147</v>
      </c>
    </row>
    <row r="92" spans="2:5" x14ac:dyDescent="0.2">
      <c r="B92" t="s">
        <v>295</v>
      </c>
      <c r="C92" t="s">
        <v>296</v>
      </c>
      <c r="D92" t="s">
        <v>297</v>
      </c>
      <c r="E92" t="s">
        <v>188</v>
      </c>
    </row>
    <row r="93" spans="2:5" x14ac:dyDescent="0.2">
      <c r="B93" t="s">
        <v>298</v>
      </c>
      <c r="C93" t="s">
        <v>299</v>
      </c>
      <c r="D93" t="s">
        <v>300</v>
      </c>
      <c r="E93" t="s">
        <v>99</v>
      </c>
    </row>
    <row r="94" spans="2:5" x14ac:dyDescent="0.2">
      <c r="B94" t="s">
        <v>298</v>
      </c>
      <c r="C94" t="s">
        <v>301</v>
      </c>
      <c r="D94" t="s">
        <v>302</v>
      </c>
      <c r="E94" t="s">
        <v>99</v>
      </c>
    </row>
    <row r="95" spans="2:5" x14ac:dyDescent="0.2">
      <c r="B95" t="s">
        <v>298</v>
      </c>
      <c r="C95" t="s">
        <v>303</v>
      </c>
      <c r="D95" t="s">
        <v>304</v>
      </c>
      <c r="E95" t="s">
        <v>99</v>
      </c>
    </row>
    <row r="96" spans="2:5" x14ac:dyDescent="0.2">
      <c r="B96" t="s">
        <v>298</v>
      </c>
      <c r="C96" t="s">
        <v>305</v>
      </c>
      <c r="D96" t="s">
        <v>306</v>
      </c>
      <c r="E96" t="s">
        <v>99</v>
      </c>
    </row>
    <row r="97" spans="2:5" x14ac:dyDescent="0.2">
      <c r="B97" t="s">
        <v>298</v>
      </c>
      <c r="C97" t="s">
        <v>307</v>
      </c>
      <c r="D97" t="s">
        <v>308</v>
      </c>
      <c r="E97" t="s">
        <v>99</v>
      </c>
    </row>
    <row r="98" spans="2:5" x14ac:dyDescent="0.2">
      <c r="B98" t="s">
        <v>309</v>
      </c>
      <c r="C98" t="s">
        <v>310</v>
      </c>
      <c r="D98" t="s">
        <v>311</v>
      </c>
      <c r="E98" t="s">
        <v>147</v>
      </c>
    </row>
    <row r="99" spans="2:5" x14ac:dyDescent="0.2">
      <c r="B99" t="s">
        <v>309</v>
      </c>
      <c r="C99" t="s">
        <v>312</v>
      </c>
      <c r="D99" t="s">
        <v>313</v>
      </c>
      <c r="E99" t="s">
        <v>188</v>
      </c>
    </row>
    <row r="100" spans="2:5" x14ac:dyDescent="0.2">
      <c r="B100" t="s">
        <v>309</v>
      </c>
      <c r="C100" t="s">
        <v>314</v>
      </c>
      <c r="D100" t="s">
        <v>315</v>
      </c>
      <c r="E100" t="s">
        <v>92</v>
      </c>
    </row>
    <row r="101" spans="2:5" x14ac:dyDescent="0.2">
      <c r="B101" t="s">
        <v>309</v>
      </c>
      <c r="C101" t="s">
        <v>316</v>
      </c>
      <c r="D101" t="s">
        <v>317</v>
      </c>
      <c r="E101" t="s">
        <v>92</v>
      </c>
    </row>
    <row r="102" spans="2:5" x14ac:dyDescent="0.2">
      <c r="B102" t="s">
        <v>318</v>
      </c>
      <c r="C102" t="s">
        <v>319</v>
      </c>
      <c r="D102" t="s">
        <v>320</v>
      </c>
      <c r="E102" t="s">
        <v>147</v>
      </c>
    </row>
    <row r="103" spans="2:5" x14ac:dyDescent="0.2">
      <c r="B103" t="s">
        <v>321</v>
      </c>
      <c r="C103" t="s">
        <v>322</v>
      </c>
      <c r="D103" t="s">
        <v>323</v>
      </c>
      <c r="E103" t="s">
        <v>188</v>
      </c>
    </row>
    <row r="104" spans="2:5" x14ac:dyDescent="0.2">
      <c r="B104" t="s">
        <v>324</v>
      </c>
      <c r="C104" t="s">
        <v>325</v>
      </c>
      <c r="D104" t="s">
        <v>326</v>
      </c>
      <c r="E104" t="s">
        <v>147</v>
      </c>
    </row>
    <row r="105" spans="2:5" x14ac:dyDescent="0.2">
      <c r="B105" t="s">
        <v>324</v>
      </c>
      <c r="C105" t="s">
        <v>327</v>
      </c>
      <c r="D105" t="s">
        <v>328</v>
      </c>
      <c r="E105" t="s">
        <v>147</v>
      </c>
    </row>
    <row r="106" spans="2:5" x14ac:dyDescent="0.2">
      <c r="B106" t="s">
        <v>324</v>
      </c>
      <c r="C106" t="s">
        <v>329</v>
      </c>
      <c r="D106" t="s">
        <v>330</v>
      </c>
      <c r="E106" t="s">
        <v>147</v>
      </c>
    </row>
    <row r="107" spans="2:5" x14ac:dyDescent="0.2">
      <c r="B107" t="s">
        <v>324</v>
      </c>
      <c r="C107" t="s">
        <v>331</v>
      </c>
      <c r="D107" t="s">
        <v>332</v>
      </c>
      <c r="E107" t="s">
        <v>147</v>
      </c>
    </row>
    <row r="108" spans="2:5" x14ac:dyDescent="0.2">
      <c r="B108" t="s">
        <v>324</v>
      </c>
      <c r="C108" t="s">
        <v>333</v>
      </c>
      <c r="D108" t="s">
        <v>334</v>
      </c>
      <c r="E108" t="s">
        <v>147</v>
      </c>
    </row>
    <row r="109" spans="2:5" x14ac:dyDescent="0.2">
      <c r="B109" t="s">
        <v>324</v>
      </c>
      <c r="C109" t="s">
        <v>324</v>
      </c>
      <c r="D109" t="s">
        <v>335</v>
      </c>
      <c r="E109" t="s">
        <v>147</v>
      </c>
    </row>
    <row r="110" spans="2:5" x14ac:dyDescent="0.2">
      <c r="B110" t="s">
        <v>324</v>
      </c>
      <c r="C110" t="s">
        <v>336</v>
      </c>
      <c r="D110" t="s">
        <v>337</v>
      </c>
      <c r="E110" t="s">
        <v>147</v>
      </c>
    </row>
    <row r="111" spans="2:5" x14ac:dyDescent="0.2">
      <c r="B111" t="s">
        <v>324</v>
      </c>
      <c r="C111" t="s">
        <v>338</v>
      </c>
      <c r="D111" t="s">
        <v>339</v>
      </c>
    </row>
    <row r="112" spans="2:5" x14ac:dyDescent="0.2">
      <c r="B112" t="s">
        <v>324</v>
      </c>
      <c r="C112" t="s">
        <v>340</v>
      </c>
      <c r="D112" t="s">
        <v>341</v>
      </c>
      <c r="E112" t="s">
        <v>147</v>
      </c>
    </row>
    <row r="113" spans="2:5" x14ac:dyDescent="0.2">
      <c r="B113" t="s">
        <v>324</v>
      </c>
      <c r="C113" t="s">
        <v>342</v>
      </c>
      <c r="D113" t="s">
        <v>343</v>
      </c>
      <c r="E113" t="s">
        <v>147</v>
      </c>
    </row>
    <row r="114" spans="2:5" x14ac:dyDescent="0.2">
      <c r="B114" t="s">
        <v>324</v>
      </c>
      <c r="C114" t="s">
        <v>344</v>
      </c>
      <c r="D114" t="s">
        <v>345</v>
      </c>
      <c r="E114" t="s">
        <v>147</v>
      </c>
    </row>
    <row r="115" spans="2:5" x14ac:dyDescent="0.2">
      <c r="B115" t="s">
        <v>324</v>
      </c>
      <c r="C115" t="s">
        <v>346</v>
      </c>
      <c r="D115" t="s">
        <v>347</v>
      </c>
      <c r="E115" t="s">
        <v>147</v>
      </c>
    </row>
    <row r="116" spans="2:5" x14ac:dyDescent="0.2">
      <c r="B116" t="s">
        <v>324</v>
      </c>
      <c r="C116" t="s">
        <v>348</v>
      </c>
      <c r="D116" t="s">
        <v>349</v>
      </c>
      <c r="E116" t="s">
        <v>147</v>
      </c>
    </row>
    <row r="117" spans="2:5" x14ac:dyDescent="0.2">
      <c r="B117" t="s">
        <v>350</v>
      </c>
      <c r="C117" t="s">
        <v>351</v>
      </c>
      <c r="D117" t="s">
        <v>352</v>
      </c>
      <c r="E117" t="s">
        <v>188</v>
      </c>
    </row>
    <row r="118" spans="2:5" x14ac:dyDescent="0.2">
      <c r="B118" t="s">
        <v>350</v>
      </c>
      <c r="C118" t="s">
        <v>353</v>
      </c>
      <c r="D118" t="s">
        <v>354</v>
      </c>
      <c r="E118" t="s">
        <v>188</v>
      </c>
    </row>
    <row r="119" spans="2:5" x14ac:dyDescent="0.2">
      <c r="B119" t="s">
        <v>355</v>
      </c>
      <c r="C119" t="s">
        <v>356</v>
      </c>
      <c r="D119" t="s">
        <v>357</v>
      </c>
      <c r="E119" t="s">
        <v>147</v>
      </c>
    </row>
    <row r="120" spans="2:5" x14ac:dyDescent="0.2">
      <c r="B120" t="s">
        <v>355</v>
      </c>
      <c r="C120" t="s">
        <v>358</v>
      </c>
      <c r="D120" t="s">
        <v>359</v>
      </c>
      <c r="E120" t="s">
        <v>147</v>
      </c>
    </row>
    <row r="121" spans="2:5" x14ac:dyDescent="0.2">
      <c r="B121" t="s">
        <v>355</v>
      </c>
      <c r="C121" t="s">
        <v>360</v>
      </c>
      <c r="D121" t="s">
        <v>361</v>
      </c>
      <c r="E121" t="s">
        <v>147</v>
      </c>
    </row>
    <row r="122" spans="2:5" x14ac:dyDescent="0.2">
      <c r="B122" t="s">
        <v>362</v>
      </c>
      <c r="C122" t="s">
        <v>363</v>
      </c>
      <c r="D122" t="s">
        <v>364</v>
      </c>
      <c r="E122" t="s">
        <v>188</v>
      </c>
    </row>
    <row r="123" spans="2:5" x14ac:dyDescent="0.2">
      <c r="B123" t="s">
        <v>365</v>
      </c>
      <c r="C123" t="s">
        <v>366</v>
      </c>
      <c r="D123" t="s">
        <v>367</v>
      </c>
      <c r="E123" t="s">
        <v>188</v>
      </c>
    </row>
    <row r="124" spans="2:5" x14ac:dyDescent="0.2">
      <c r="B124" t="s">
        <v>368</v>
      </c>
      <c r="C124" t="s">
        <v>369</v>
      </c>
      <c r="D124" t="s">
        <v>370</v>
      </c>
      <c r="E124" t="s">
        <v>92</v>
      </c>
    </row>
    <row r="125" spans="2:5" x14ac:dyDescent="0.2">
      <c r="B125" t="s">
        <v>368</v>
      </c>
      <c r="C125" t="s">
        <v>371</v>
      </c>
      <c r="D125" t="s">
        <v>372</v>
      </c>
    </row>
    <row r="126" spans="2:5" x14ac:dyDescent="0.2">
      <c r="B126" t="s">
        <v>373</v>
      </c>
      <c r="C126" t="s">
        <v>374</v>
      </c>
      <c r="D126" t="s">
        <v>375</v>
      </c>
      <c r="E126" t="s">
        <v>188</v>
      </c>
    </row>
    <row r="127" spans="2:5" x14ac:dyDescent="0.2">
      <c r="B127" t="s">
        <v>376</v>
      </c>
      <c r="C127" t="s">
        <v>377</v>
      </c>
      <c r="D127" t="s">
        <v>378</v>
      </c>
      <c r="E127" t="s">
        <v>147</v>
      </c>
    </row>
    <row r="128" spans="2:5" x14ac:dyDescent="0.2">
      <c r="B128" t="s">
        <v>379</v>
      </c>
      <c r="C128" t="s">
        <v>380</v>
      </c>
      <c r="D128" t="s">
        <v>381</v>
      </c>
      <c r="E128" t="s">
        <v>92</v>
      </c>
    </row>
    <row r="129" spans="2:5" x14ac:dyDescent="0.2">
      <c r="B129" t="s">
        <v>382</v>
      </c>
      <c r="C129" t="s">
        <v>383</v>
      </c>
      <c r="D129" t="s">
        <v>384</v>
      </c>
      <c r="E129" t="s">
        <v>147</v>
      </c>
    </row>
    <row r="130" spans="2:5" x14ac:dyDescent="0.2">
      <c r="B130" t="s">
        <v>385</v>
      </c>
      <c r="C130" t="s">
        <v>386</v>
      </c>
      <c r="D130" t="s">
        <v>387</v>
      </c>
      <c r="E130" t="s">
        <v>188</v>
      </c>
    </row>
    <row r="131" spans="2:5" x14ac:dyDescent="0.2">
      <c r="B131" t="s">
        <v>385</v>
      </c>
      <c r="C131" t="s">
        <v>388</v>
      </c>
      <c r="D131" t="s">
        <v>389</v>
      </c>
      <c r="E131" t="s">
        <v>188</v>
      </c>
    </row>
    <row r="132" spans="2:5" x14ac:dyDescent="0.2">
      <c r="B132" t="s">
        <v>390</v>
      </c>
      <c r="C132" t="s">
        <v>391</v>
      </c>
      <c r="D132" t="s">
        <v>392</v>
      </c>
      <c r="E132" t="s">
        <v>188</v>
      </c>
    </row>
    <row r="133" spans="2:5" x14ac:dyDescent="0.2">
      <c r="B133" t="s">
        <v>393</v>
      </c>
      <c r="C133" t="s">
        <v>394</v>
      </c>
      <c r="D133" t="s">
        <v>395</v>
      </c>
      <c r="E133" t="s">
        <v>147</v>
      </c>
    </row>
    <row r="134" spans="2:5" x14ac:dyDescent="0.2">
      <c r="B134" t="s">
        <v>393</v>
      </c>
      <c r="C134" t="s">
        <v>396</v>
      </c>
      <c r="D134" t="s">
        <v>397</v>
      </c>
      <c r="E134" t="s">
        <v>147</v>
      </c>
    </row>
    <row r="135" spans="2:5" x14ac:dyDescent="0.2">
      <c r="B135" t="s">
        <v>398</v>
      </c>
      <c r="C135" t="s">
        <v>399</v>
      </c>
      <c r="D135" t="s">
        <v>400</v>
      </c>
      <c r="E135" t="s">
        <v>147</v>
      </c>
    </row>
    <row r="136" spans="2:5" x14ac:dyDescent="0.2">
      <c r="B136" t="s">
        <v>398</v>
      </c>
      <c r="C136" t="s">
        <v>401</v>
      </c>
      <c r="D136" t="s">
        <v>402</v>
      </c>
      <c r="E136" t="s">
        <v>147</v>
      </c>
    </row>
    <row r="137" spans="2:5" x14ac:dyDescent="0.2">
      <c r="B137" t="s">
        <v>398</v>
      </c>
      <c r="C137" t="s">
        <v>403</v>
      </c>
      <c r="D137" t="s">
        <v>404</v>
      </c>
      <c r="E137" t="s">
        <v>147</v>
      </c>
    </row>
    <row r="138" spans="2:5" x14ac:dyDescent="0.2">
      <c r="B138" t="s">
        <v>398</v>
      </c>
      <c r="C138" t="s">
        <v>405</v>
      </c>
      <c r="D138" t="s">
        <v>406</v>
      </c>
      <c r="E138" t="s">
        <v>147</v>
      </c>
    </row>
    <row r="139" spans="2:5" x14ac:dyDescent="0.2">
      <c r="B139" t="s">
        <v>398</v>
      </c>
      <c r="C139" t="s">
        <v>407</v>
      </c>
      <c r="D139" t="s">
        <v>408</v>
      </c>
      <c r="E139" t="s">
        <v>147</v>
      </c>
    </row>
    <row r="140" spans="2:5" x14ac:dyDescent="0.2">
      <c r="B140" t="s">
        <v>398</v>
      </c>
      <c r="C140" t="s">
        <v>409</v>
      </c>
      <c r="D140" t="s">
        <v>410</v>
      </c>
      <c r="E140" t="s">
        <v>147</v>
      </c>
    </row>
    <row r="141" spans="2:5" x14ac:dyDescent="0.2">
      <c r="B141" t="s">
        <v>398</v>
      </c>
      <c r="C141" t="s">
        <v>411</v>
      </c>
      <c r="D141" t="s">
        <v>412</v>
      </c>
      <c r="E141" t="s">
        <v>147</v>
      </c>
    </row>
    <row r="142" spans="2:5" x14ac:dyDescent="0.2">
      <c r="B142" t="s">
        <v>398</v>
      </c>
      <c r="C142" t="s">
        <v>413</v>
      </c>
      <c r="D142" t="s">
        <v>414</v>
      </c>
    </row>
    <row r="143" spans="2:5" x14ac:dyDescent="0.2">
      <c r="B143" t="s">
        <v>398</v>
      </c>
      <c r="C143" t="s">
        <v>415</v>
      </c>
      <c r="D143" t="s">
        <v>416</v>
      </c>
      <c r="E143" t="s">
        <v>147</v>
      </c>
    </row>
    <row r="144" spans="2:5" x14ac:dyDescent="0.2">
      <c r="B144" t="s">
        <v>398</v>
      </c>
      <c r="C144" t="s">
        <v>417</v>
      </c>
      <c r="D144" t="s">
        <v>418</v>
      </c>
      <c r="E144" t="s">
        <v>147</v>
      </c>
    </row>
    <row r="145" spans="2:5" x14ac:dyDescent="0.2">
      <c r="B145" t="s">
        <v>419</v>
      </c>
      <c r="C145" t="s">
        <v>420</v>
      </c>
      <c r="D145" t="s">
        <v>421</v>
      </c>
      <c r="E145" t="s">
        <v>147</v>
      </c>
    </row>
    <row r="146" spans="2:5" x14ac:dyDescent="0.2">
      <c r="B146" t="s">
        <v>422</v>
      </c>
      <c r="C146" t="s">
        <v>423</v>
      </c>
      <c r="D146" t="s">
        <v>424</v>
      </c>
      <c r="E146" t="s">
        <v>147</v>
      </c>
    </row>
    <row r="147" spans="2:5" x14ac:dyDescent="0.2">
      <c r="B147" t="s">
        <v>422</v>
      </c>
      <c r="C147" t="s">
        <v>425</v>
      </c>
      <c r="D147" t="s">
        <v>426</v>
      </c>
      <c r="E147" t="s">
        <v>92</v>
      </c>
    </row>
    <row r="148" spans="2:5" x14ac:dyDescent="0.2">
      <c r="B148" t="s">
        <v>427</v>
      </c>
      <c r="C148" t="s">
        <v>428</v>
      </c>
      <c r="D148" t="s">
        <v>429</v>
      </c>
      <c r="E148" t="s">
        <v>188</v>
      </c>
    </row>
    <row r="149" spans="2:5" x14ac:dyDescent="0.2">
      <c r="B149" t="s">
        <v>430</v>
      </c>
      <c r="C149" t="s">
        <v>431</v>
      </c>
      <c r="D149" t="s">
        <v>432</v>
      </c>
      <c r="E149" t="s">
        <v>188</v>
      </c>
    </row>
    <row r="150" spans="2:5" x14ac:dyDescent="0.2">
      <c r="B150" t="s">
        <v>433</v>
      </c>
      <c r="C150" t="s">
        <v>434</v>
      </c>
      <c r="D150" t="s">
        <v>435</v>
      </c>
    </row>
    <row r="151" spans="2:5" x14ac:dyDescent="0.2">
      <c r="B151" t="s">
        <v>433</v>
      </c>
      <c r="C151" t="s">
        <v>436</v>
      </c>
      <c r="D151" t="s">
        <v>437</v>
      </c>
      <c r="E151" t="s">
        <v>147</v>
      </c>
    </row>
    <row r="152" spans="2:5" x14ac:dyDescent="0.2">
      <c r="B152" t="s">
        <v>433</v>
      </c>
      <c r="C152" t="s">
        <v>438</v>
      </c>
      <c r="D152" t="s">
        <v>439</v>
      </c>
      <c r="E152" t="s">
        <v>147</v>
      </c>
    </row>
    <row r="153" spans="2:5" x14ac:dyDescent="0.2">
      <c r="B153" t="s">
        <v>433</v>
      </c>
      <c r="C153" t="s">
        <v>440</v>
      </c>
      <c r="D153" t="s">
        <v>441</v>
      </c>
      <c r="E153" t="s">
        <v>92</v>
      </c>
    </row>
    <row r="154" spans="2:5" x14ac:dyDescent="0.2">
      <c r="B154" t="s">
        <v>442</v>
      </c>
      <c r="C154" t="s">
        <v>443</v>
      </c>
      <c r="D154" t="s">
        <v>444</v>
      </c>
      <c r="E154" t="s">
        <v>188</v>
      </c>
    </row>
    <row r="155" spans="2:5" x14ac:dyDescent="0.2">
      <c r="B155" t="s">
        <v>442</v>
      </c>
      <c r="C155" t="s">
        <v>445</v>
      </c>
      <c r="D155" t="s">
        <v>446</v>
      </c>
      <c r="E155" t="s">
        <v>188</v>
      </c>
    </row>
    <row r="156" spans="2:5" x14ac:dyDescent="0.2">
      <c r="B156" t="s">
        <v>442</v>
      </c>
      <c r="C156" t="s">
        <v>447</v>
      </c>
      <c r="D156" t="s">
        <v>448</v>
      </c>
      <c r="E156" t="s">
        <v>188</v>
      </c>
    </row>
    <row r="157" spans="2:5" x14ac:dyDescent="0.2">
      <c r="B157" t="s">
        <v>449</v>
      </c>
      <c r="C157" t="s">
        <v>450</v>
      </c>
      <c r="D157" t="s">
        <v>451</v>
      </c>
      <c r="E157" t="s">
        <v>188</v>
      </c>
    </row>
    <row r="158" spans="2:5" x14ac:dyDescent="0.2">
      <c r="B158" t="s">
        <v>452</v>
      </c>
      <c r="C158" t="s">
        <v>453</v>
      </c>
      <c r="D158" t="s">
        <v>454</v>
      </c>
      <c r="E158" t="s">
        <v>188</v>
      </c>
    </row>
    <row r="159" spans="2:5" x14ac:dyDescent="0.2">
      <c r="B159" t="s">
        <v>455</v>
      </c>
      <c r="C159" t="s">
        <v>456</v>
      </c>
      <c r="D159" t="s">
        <v>457</v>
      </c>
      <c r="E159" t="s">
        <v>147</v>
      </c>
    </row>
    <row r="160" spans="2:5" x14ac:dyDescent="0.2">
      <c r="B160" t="s">
        <v>455</v>
      </c>
      <c r="C160" t="s">
        <v>458</v>
      </c>
      <c r="D160" t="s">
        <v>459</v>
      </c>
      <c r="E160" t="s">
        <v>147</v>
      </c>
    </row>
    <row r="161" spans="2:5" x14ac:dyDescent="0.2">
      <c r="B161" t="s">
        <v>460</v>
      </c>
      <c r="C161" t="s">
        <v>461</v>
      </c>
      <c r="D161" t="s">
        <v>462</v>
      </c>
      <c r="E161" t="s">
        <v>188</v>
      </c>
    </row>
    <row r="162" spans="2:5" x14ac:dyDescent="0.2">
      <c r="B162" t="s">
        <v>460</v>
      </c>
      <c r="C162" t="s">
        <v>463</v>
      </c>
      <c r="D162" t="s">
        <v>464</v>
      </c>
      <c r="E162" t="s">
        <v>188</v>
      </c>
    </row>
    <row r="163" spans="2:5" x14ac:dyDescent="0.2">
      <c r="B163" t="s">
        <v>465</v>
      </c>
      <c r="C163" t="s">
        <v>466</v>
      </c>
      <c r="D163" t="s">
        <v>467</v>
      </c>
      <c r="E163" t="s">
        <v>188</v>
      </c>
    </row>
    <row r="164" spans="2:5" x14ac:dyDescent="0.2">
      <c r="B164" t="s">
        <v>468</v>
      </c>
      <c r="C164" t="s">
        <v>469</v>
      </c>
      <c r="D164" t="s">
        <v>470</v>
      </c>
      <c r="E164" t="s">
        <v>147</v>
      </c>
    </row>
    <row r="165" spans="2:5" x14ac:dyDescent="0.2">
      <c r="B165" t="s">
        <v>468</v>
      </c>
      <c r="C165" t="s">
        <v>471</v>
      </c>
      <c r="D165" t="s">
        <v>472</v>
      </c>
    </row>
    <row r="166" spans="2:5" x14ac:dyDescent="0.2">
      <c r="B166" t="s">
        <v>468</v>
      </c>
      <c r="C166" t="s">
        <v>473</v>
      </c>
      <c r="D166" t="s">
        <v>474</v>
      </c>
    </row>
    <row r="167" spans="2:5" x14ac:dyDescent="0.2">
      <c r="B167" t="s">
        <v>468</v>
      </c>
      <c r="C167" t="s">
        <v>475</v>
      </c>
      <c r="D167" t="s">
        <v>476</v>
      </c>
      <c r="E167" t="s">
        <v>147</v>
      </c>
    </row>
    <row r="168" spans="2:5" x14ac:dyDescent="0.2">
      <c r="B168" t="s">
        <v>477</v>
      </c>
      <c r="C168" t="s">
        <v>478</v>
      </c>
      <c r="D168" t="s">
        <v>479</v>
      </c>
      <c r="E168" t="s">
        <v>188</v>
      </c>
    </row>
    <row r="169" spans="2:5" x14ac:dyDescent="0.2">
      <c r="B169" t="s">
        <v>480</v>
      </c>
      <c r="C169" t="s">
        <v>481</v>
      </c>
      <c r="D169" t="s">
        <v>482</v>
      </c>
      <c r="E169" t="s">
        <v>147</v>
      </c>
    </row>
    <row r="170" spans="2:5" x14ac:dyDescent="0.2">
      <c r="B170" t="s">
        <v>483</v>
      </c>
      <c r="C170" t="s">
        <v>484</v>
      </c>
      <c r="D170" t="s">
        <v>485</v>
      </c>
      <c r="E170" t="s">
        <v>106</v>
      </c>
    </row>
    <row r="171" spans="2:5" x14ac:dyDescent="0.2">
      <c r="B171" t="s">
        <v>486</v>
      </c>
      <c r="C171" t="s">
        <v>487</v>
      </c>
      <c r="D171" t="s">
        <v>488</v>
      </c>
      <c r="E171" t="s">
        <v>188</v>
      </c>
    </row>
    <row r="172" spans="2:5" x14ac:dyDescent="0.2">
      <c r="B172" t="s">
        <v>486</v>
      </c>
      <c r="C172" t="s">
        <v>489</v>
      </c>
      <c r="D172" t="s">
        <v>490</v>
      </c>
      <c r="E172" t="s">
        <v>188</v>
      </c>
    </row>
    <row r="173" spans="2:5" x14ac:dyDescent="0.2">
      <c r="B173" t="s">
        <v>491</v>
      </c>
      <c r="C173" t="s">
        <v>492</v>
      </c>
      <c r="D173" t="s">
        <v>493</v>
      </c>
      <c r="E173" t="s">
        <v>99</v>
      </c>
    </row>
    <row r="174" spans="2:5" x14ac:dyDescent="0.2">
      <c r="B174" t="s">
        <v>494</v>
      </c>
      <c r="C174" t="s">
        <v>495</v>
      </c>
      <c r="D174" t="s">
        <v>496</v>
      </c>
      <c r="E174" t="s">
        <v>188</v>
      </c>
    </row>
    <row r="175" spans="2:5" x14ac:dyDescent="0.2">
      <c r="B175" t="s">
        <v>497</v>
      </c>
      <c r="C175" t="s">
        <v>498</v>
      </c>
      <c r="D175" t="s">
        <v>499</v>
      </c>
      <c r="E175" t="s">
        <v>188</v>
      </c>
    </row>
    <row r="176" spans="2:5" x14ac:dyDescent="0.2">
      <c r="B176" t="s">
        <v>500</v>
      </c>
      <c r="C176" t="s">
        <v>501</v>
      </c>
      <c r="D176" t="s">
        <v>502</v>
      </c>
      <c r="E176" t="s">
        <v>188</v>
      </c>
    </row>
    <row r="177" spans="2:5" x14ac:dyDescent="0.2">
      <c r="B177" t="s">
        <v>503</v>
      </c>
      <c r="C177" t="s">
        <v>504</v>
      </c>
      <c r="D177" t="s">
        <v>505</v>
      </c>
      <c r="E177" t="s">
        <v>188</v>
      </c>
    </row>
    <row r="178" spans="2:5" x14ac:dyDescent="0.2">
      <c r="B178" t="s">
        <v>506</v>
      </c>
      <c r="C178" t="s">
        <v>507</v>
      </c>
      <c r="D178" t="s">
        <v>508</v>
      </c>
      <c r="E178" t="s">
        <v>147</v>
      </c>
    </row>
    <row r="179" spans="2:5" x14ac:dyDescent="0.2">
      <c r="B179" t="s">
        <v>506</v>
      </c>
      <c r="C179" t="s">
        <v>509</v>
      </c>
      <c r="D179" t="s">
        <v>510</v>
      </c>
      <c r="E179" t="s">
        <v>147</v>
      </c>
    </row>
    <row r="180" spans="2:5" x14ac:dyDescent="0.2">
      <c r="B180" t="s">
        <v>511</v>
      </c>
      <c r="C180" t="s">
        <v>512</v>
      </c>
      <c r="D180" t="s">
        <v>513</v>
      </c>
      <c r="E180" t="s">
        <v>188</v>
      </c>
    </row>
    <row r="181" spans="2:5" x14ac:dyDescent="0.2">
      <c r="B181" t="s">
        <v>514</v>
      </c>
      <c r="C181" t="s">
        <v>515</v>
      </c>
      <c r="D181" t="s">
        <v>516</v>
      </c>
      <c r="E181" t="s">
        <v>92</v>
      </c>
    </row>
    <row r="182" spans="2:5" x14ac:dyDescent="0.2">
      <c r="B182" t="s">
        <v>517</v>
      </c>
      <c r="C182" t="s">
        <v>518</v>
      </c>
      <c r="D182" t="s">
        <v>519</v>
      </c>
    </row>
    <row r="183" spans="2:5" x14ac:dyDescent="0.2">
      <c r="B183" t="s">
        <v>517</v>
      </c>
      <c r="C183" t="s">
        <v>520</v>
      </c>
      <c r="D183" t="s">
        <v>521</v>
      </c>
      <c r="E183" t="s">
        <v>188</v>
      </c>
    </row>
    <row r="184" spans="2:5" x14ac:dyDescent="0.2">
      <c r="B184" t="s">
        <v>522</v>
      </c>
      <c r="C184" t="s">
        <v>523</v>
      </c>
      <c r="D184" t="s">
        <v>524</v>
      </c>
      <c r="E184" t="s">
        <v>188</v>
      </c>
    </row>
    <row r="185" spans="2:5" x14ac:dyDescent="0.2">
      <c r="B185" t="s">
        <v>525</v>
      </c>
      <c r="C185" t="s">
        <v>526</v>
      </c>
      <c r="D185" t="s">
        <v>527</v>
      </c>
      <c r="E185" t="s">
        <v>147</v>
      </c>
    </row>
    <row r="186" spans="2:5" x14ac:dyDescent="0.2">
      <c r="B186" t="s">
        <v>528</v>
      </c>
      <c r="C186" t="s">
        <v>529</v>
      </c>
      <c r="D186" t="s">
        <v>530</v>
      </c>
      <c r="E186" t="s">
        <v>188</v>
      </c>
    </row>
    <row r="187" spans="2:5" x14ac:dyDescent="0.2">
      <c r="B187" t="s">
        <v>528</v>
      </c>
      <c r="C187" t="s">
        <v>531</v>
      </c>
      <c r="D187" t="s">
        <v>532</v>
      </c>
      <c r="E187" t="s">
        <v>188</v>
      </c>
    </row>
    <row r="188" spans="2:5" x14ac:dyDescent="0.2">
      <c r="B188" t="s">
        <v>533</v>
      </c>
      <c r="C188" t="s">
        <v>534</v>
      </c>
      <c r="D188" t="s">
        <v>535</v>
      </c>
      <c r="E188" t="s">
        <v>188</v>
      </c>
    </row>
    <row r="189" spans="2:5" x14ac:dyDescent="0.2">
      <c r="B189" t="s">
        <v>536</v>
      </c>
      <c r="C189" t="s">
        <v>537</v>
      </c>
      <c r="D189" t="s">
        <v>538</v>
      </c>
      <c r="E189" t="s">
        <v>188</v>
      </c>
    </row>
    <row r="190" spans="2:5" x14ac:dyDescent="0.2">
      <c r="B190" t="s">
        <v>539</v>
      </c>
      <c r="C190" t="s">
        <v>540</v>
      </c>
      <c r="D190" t="s">
        <v>541</v>
      </c>
      <c r="E190" t="s">
        <v>188</v>
      </c>
    </row>
    <row r="191" spans="2:5" x14ac:dyDescent="0.2">
      <c r="B191" t="s">
        <v>542</v>
      </c>
      <c r="C191" t="s">
        <v>543</v>
      </c>
      <c r="D191" t="s">
        <v>544</v>
      </c>
      <c r="E191" t="s">
        <v>188</v>
      </c>
    </row>
    <row r="192" spans="2:5" x14ac:dyDescent="0.2">
      <c r="B192" t="s">
        <v>545</v>
      </c>
      <c r="C192" t="s">
        <v>546</v>
      </c>
      <c r="D192" t="s">
        <v>547</v>
      </c>
      <c r="E192" t="s">
        <v>147</v>
      </c>
    </row>
    <row r="193" spans="1:5" x14ac:dyDescent="0.2">
      <c r="B193" t="s">
        <v>548</v>
      </c>
      <c r="C193" t="s">
        <v>549</v>
      </c>
      <c r="D193" t="s">
        <v>550</v>
      </c>
      <c r="E193" t="s">
        <v>188</v>
      </c>
    </row>
    <row r="194" spans="1:5" x14ac:dyDescent="0.2">
      <c r="B194" t="s">
        <v>548</v>
      </c>
      <c r="C194" t="s">
        <v>551</v>
      </c>
      <c r="D194" t="s">
        <v>552</v>
      </c>
      <c r="E194" t="s">
        <v>188</v>
      </c>
    </row>
    <row r="195" spans="1:5" x14ac:dyDescent="0.2">
      <c r="B195" t="s">
        <v>548</v>
      </c>
      <c r="C195" t="s">
        <v>553</v>
      </c>
      <c r="D195" t="s">
        <v>554</v>
      </c>
      <c r="E195" t="s">
        <v>188</v>
      </c>
    </row>
    <row r="196" spans="1:5" x14ac:dyDescent="0.2">
      <c r="B196" t="s">
        <v>548</v>
      </c>
      <c r="C196" t="s">
        <v>555</v>
      </c>
      <c r="D196" t="s">
        <v>556</v>
      </c>
      <c r="E196" t="s">
        <v>188</v>
      </c>
    </row>
    <row r="197" spans="1:5" x14ac:dyDescent="0.2">
      <c r="B197" t="s">
        <v>557</v>
      </c>
      <c r="C197" t="s">
        <v>558</v>
      </c>
      <c r="D197" t="s">
        <v>559</v>
      </c>
      <c r="E197" t="s">
        <v>92</v>
      </c>
    </row>
    <row r="198" spans="1:5" x14ac:dyDescent="0.2">
      <c r="B198" t="s">
        <v>560</v>
      </c>
      <c r="C198" t="s">
        <v>561</v>
      </c>
      <c r="D198" t="s">
        <v>562</v>
      </c>
      <c r="E198" t="s">
        <v>106</v>
      </c>
    </row>
    <row r="199" spans="1:5" x14ac:dyDescent="0.2">
      <c r="B199" t="s">
        <v>563</v>
      </c>
      <c r="C199" t="s">
        <v>564</v>
      </c>
      <c r="D199" t="s">
        <v>565</v>
      </c>
      <c r="E199" t="s">
        <v>92</v>
      </c>
    </row>
    <row r="200" spans="1:5" x14ac:dyDescent="0.2">
      <c r="B200" t="s">
        <v>566</v>
      </c>
      <c r="C200" t="s">
        <v>567</v>
      </c>
      <c r="D200" t="s">
        <v>568</v>
      </c>
      <c r="E200" t="s">
        <v>188</v>
      </c>
    </row>
    <row r="201" spans="1:5" x14ac:dyDescent="0.2">
      <c r="B201" t="s">
        <v>569</v>
      </c>
      <c r="C201" t="s">
        <v>570</v>
      </c>
      <c r="D201" t="s">
        <v>571</v>
      </c>
      <c r="E201" t="s">
        <v>188</v>
      </c>
    </row>
    <row r="202" spans="1:5" x14ac:dyDescent="0.2">
      <c r="B202" t="s">
        <v>572</v>
      </c>
      <c r="C202" t="s">
        <v>573</v>
      </c>
      <c r="D202" t="s">
        <v>574</v>
      </c>
      <c r="E202" t="s">
        <v>92</v>
      </c>
    </row>
    <row r="203" spans="1:5" x14ac:dyDescent="0.2">
      <c r="B203" t="s">
        <v>575</v>
      </c>
      <c r="C203" t="s">
        <v>576</v>
      </c>
      <c r="D203" t="s">
        <v>577</v>
      </c>
      <c r="E203" t="s">
        <v>188</v>
      </c>
    </row>
    <row r="204" spans="1:5" x14ac:dyDescent="0.2">
      <c r="B204" t="s">
        <v>578</v>
      </c>
      <c r="C204" t="s">
        <v>579</v>
      </c>
      <c r="D204" t="s">
        <v>580</v>
      </c>
      <c r="E204" t="s">
        <v>188</v>
      </c>
    </row>
    <row r="205" spans="1:5" ht="15" x14ac:dyDescent="0.25">
      <c r="A205" s="104"/>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91B6-CF25-4F2D-B60C-3D3AC952BBB1}">
  <dimension ref="A1:B18"/>
  <sheetViews>
    <sheetView tabSelected="1" workbookViewId="0">
      <selection activeCell="O36" sqref="O36"/>
    </sheetView>
  </sheetViews>
  <sheetFormatPr baseColWidth="10" defaultColWidth="11.42578125" defaultRowHeight="12.75" x14ac:dyDescent="0.2"/>
  <cols>
    <col min="1" max="1" width="14.28515625" bestFit="1" customWidth="1"/>
    <col min="2" max="2" width="54" bestFit="1" customWidth="1"/>
  </cols>
  <sheetData>
    <row r="1" spans="1:2" ht="15" x14ac:dyDescent="0.25">
      <c r="A1" s="73" t="s">
        <v>581</v>
      </c>
    </row>
    <row r="2" spans="1:2" ht="15" x14ac:dyDescent="0.25">
      <c r="A2" s="73"/>
    </row>
    <row r="3" spans="1:2" x14ac:dyDescent="0.2">
      <c r="A3" s="77" t="s">
        <v>582</v>
      </c>
      <c r="B3" s="77" t="s">
        <v>65</v>
      </c>
    </row>
    <row r="4" spans="1:2" ht="15" x14ac:dyDescent="0.25">
      <c r="A4" s="76" t="s">
        <v>583</v>
      </c>
      <c r="B4" s="76" t="s">
        <v>584</v>
      </c>
    </row>
    <row r="5" spans="1:2" ht="15" x14ac:dyDescent="0.25">
      <c r="A5" s="76" t="s">
        <v>585</v>
      </c>
      <c r="B5" s="76" t="s">
        <v>586</v>
      </c>
    </row>
    <row r="6" spans="1:2" ht="15" x14ac:dyDescent="0.25">
      <c r="A6" s="76" t="s">
        <v>587</v>
      </c>
      <c r="B6" s="76" t="s">
        <v>588</v>
      </c>
    </row>
    <row r="7" spans="1:2" ht="15" x14ac:dyDescent="0.25">
      <c r="A7" s="76" t="s">
        <v>589</v>
      </c>
      <c r="B7" s="76" t="s">
        <v>590</v>
      </c>
    </row>
    <row r="8" spans="1:2" ht="15" x14ac:dyDescent="0.25">
      <c r="A8" s="76" t="s">
        <v>591</v>
      </c>
      <c r="B8" s="76" t="s">
        <v>592</v>
      </c>
    </row>
    <row r="9" spans="1:2" ht="15" x14ac:dyDescent="0.25">
      <c r="A9" s="76" t="s">
        <v>593</v>
      </c>
      <c r="B9" s="76" t="s">
        <v>594</v>
      </c>
    </row>
    <row r="10" spans="1:2" ht="15" x14ac:dyDescent="0.25">
      <c r="A10" s="76" t="s">
        <v>595</v>
      </c>
      <c r="B10" s="76" t="s">
        <v>596</v>
      </c>
    </row>
    <row r="11" spans="1:2" ht="15" x14ac:dyDescent="0.25">
      <c r="A11" s="76">
        <v>922307814</v>
      </c>
      <c r="B11" s="76" t="s">
        <v>597</v>
      </c>
    </row>
    <row r="12" spans="1:2" ht="15" x14ac:dyDescent="0.25">
      <c r="A12" s="76" t="s">
        <v>598</v>
      </c>
      <c r="B12" s="76" t="s">
        <v>599</v>
      </c>
    </row>
    <row r="13" spans="1:2" ht="15" x14ac:dyDescent="0.25">
      <c r="A13" s="76">
        <v>928033821</v>
      </c>
      <c r="B13" s="98" t="s">
        <v>600</v>
      </c>
    </row>
    <row r="14" spans="1:2" ht="15" x14ac:dyDescent="0.25">
      <c r="A14" s="76">
        <v>918098275</v>
      </c>
      <c r="B14" s="76" t="s">
        <v>601</v>
      </c>
    </row>
    <row r="15" spans="1:2" ht="15" x14ac:dyDescent="0.25">
      <c r="A15" s="99">
        <v>983974805</v>
      </c>
      <c r="B15" s="97" t="s">
        <v>602</v>
      </c>
    </row>
    <row r="16" spans="1:2" ht="15" x14ac:dyDescent="0.25">
      <c r="A16" s="99">
        <v>983974937</v>
      </c>
      <c r="B16" s="97" t="s">
        <v>603</v>
      </c>
    </row>
    <row r="17" spans="1:2" ht="15" x14ac:dyDescent="0.25">
      <c r="A17" s="99">
        <v>992281618</v>
      </c>
      <c r="B17" s="97" t="s">
        <v>604</v>
      </c>
    </row>
    <row r="18" spans="1:2" ht="15" x14ac:dyDescent="0.25">
      <c r="A18" s="99">
        <v>983974716</v>
      </c>
      <c r="B18" s="97" t="s">
        <v>605</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7c2229-d6bc-498f-a4a3-1ef8afe9a9b8">
      <Terms xmlns="http://schemas.microsoft.com/office/infopath/2007/PartnerControls"/>
    </lcf76f155ced4ddcb4097134ff3c332f>
    <TaxCatchAll xmlns="9486b4b4-25bc-47a7-8713-4aa3b0ebcc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76663095851845B16EA818F101369A" ma:contentTypeVersion="15" ma:contentTypeDescription="Create a new document." ma:contentTypeScope="" ma:versionID="f4f5499b4520591797e10a04f45e98d3">
  <xsd:schema xmlns:xsd="http://www.w3.org/2001/XMLSchema" xmlns:xs="http://www.w3.org/2001/XMLSchema" xmlns:p="http://schemas.microsoft.com/office/2006/metadata/properties" xmlns:ns2="e57c2229-d6bc-498f-a4a3-1ef8afe9a9b8" xmlns:ns3="9486b4b4-25bc-47a7-8713-4aa3b0ebcc03" targetNamespace="http://schemas.microsoft.com/office/2006/metadata/properties" ma:root="true" ma:fieldsID="0278a1ab1d194942d8b1aecae41567c7" ns2:_="" ns3:_="">
    <xsd:import namespace="e57c2229-d6bc-498f-a4a3-1ef8afe9a9b8"/>
    <xsd:import namespace="9486b4b4-25bc-47a7-8713-4aa3b0ebcc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c2229-d6bc-498f-a4a3-1ef8afe9a9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4d9a8a8-1b53-4324-a4e9-ed20d3a5e14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86b4b4-25bc-47a7-8713-4aa3b0ebcc0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78af31d-3d7b-441e-a445-bbb688d591c6}" ma:internalName="TaxCatchAll" ma:showField="CatchAllData" ma:web="9486b4b4-25bc-47a7-8713-4aa3b0ebcc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756F95-D427-4DEB-8A84-C81F3E2EAC58}">
  <ds:schemaRefs>
    <ds:schemaRef ds:uri="http://schemas.microsoft.com/office/2006/metadata/properties"/>
    <ds:schemaRef ds:uri="http://schemas.microsoft.com/office/infopath/2007/PartnerControls"/>
    <ds:schemaRef ds:uri="e57c2229-d6bc-498f-a4a3-1ef8afe9a9b8"/>
    <ds:schemaRef ds:uri="9486b4b4-25bc-47a7-8713-4aa3b0ebcc03"/>
  </ds:schemaRefs>
</ds:datastoreItem>
</file>

<file path=customXml/itemProps2.xml><?xml version="1.0" encoding="utf-8"?>
<ds:datastoreItem xmlns:ds="http://schemas.openxmlformats.org/officeDocument/2006/customXml" ds:itemID="{31818ED9-BFE6-4E40-9C8E-490815B21320}"/>
</file>

<file path=customXml/itemProps3.xml><?xml version="1.0" encoding="utf-8"?>
<ds:datastoreItem xmlns:ds="http://schemas.openxmlformats.org/officeDocument/2006/customXml" ds:itemID="{AAA24D18-99EA-429B-A85D-A5AE8CA923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7</vt:i4>
      </vt:variant>
    </vt:vector>
  </HeadingPairs>
  <TitlesOfParts>
    <vt:vector size="16" baseType="lpstr">
      <vt:lpstr>0. Veiledning</vt:lpstr>
      <vt:lpstr>1. Felleskostnader </vt:lpstr>
      <vt:lpstr>2. Salg til andre HF</vt:lpstr>
      <vt:lpstr>3 Tilskudd og gjester TSB</vt:lpstr>
      <vt:lpstr>4 Tilskudd og gjester PHV</vt:lpstr>
      <vt:lpstr>5 Tilskudd og gjester somatikk</vt:lpstr>
      <vt:lpstr>6 Kjøp lab-rad egne innlagte</vt:lpstr>
      <vt:lpstr>7 Private institusjoner</vt:lpstr>
      <vt:lpstr>8 Felleseide og støtteforetak</vt:lpstr>
      <vt:lpstr>'0. Veiledning'!Utskriftsområde</vt:lpstr>
      <vt:lpstr>'1. Felleskostnader '!Utskriftsområde</vt:lpstr>
      <vt:lpstr>'2. Salg til andre HF'!Utskriftsområde</vt:lpstr>
      <vt:lpstr>'3 Tilskudd og gjester TSB'!Utskriftsområde</vt:lpstr>
      <vt:lpstr>'4 Tilskudd og gjester PHV'!Utskriftsområde</vt:lpstr>
      <vt:lpstr>'5 Tilskudd og gjester somatikk'!Utskriftsområde</vt:lpstr>
      <vt:lpstr>'6 Kjøp lab-rad egne innlagte'!Utskriftsområde</vt:lpstr>
    </vt:vector>
  </TitlesOfParts>
  <Manager/>
  <Company>Statistisk sentralbyrå</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Bjørn Theodor Halle</dc:creator>
  <cp:keywords/>
  <dc:description/>
  <cp:lastModifiedBy>Hove, Ingrid Hatlebakk</cp:lastModifiedBy>
  <cp:revision/>
  <dcterms:created xsi:type="dcterms:W3CDTF">2009-11-05T09:37:06Z</dcterms:created>
  <dcterms:modified xsi:type="dcterms:W3CDTF">2024-12-17T08:54:29Z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ediaServiceImageTags">
    <vt:lpwstr/>
  </property>
  <property fmtid="{D5CDD505-2E9C-101B-9397-08002B2CF9AE}" pid="4" name="ContentTypeId">
    <vt:lpwstr>0x0101000F76663095851845B16EA818F101369A</vt:lpwstr>
  </property>
</Properties>
</file>